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A12006EF-FB75-4C5A-BADC-0A21579170BA}" xr6:coauthVersionLast="47" xr6:coauthVersionMax="47" xr10:uidLastSave="{00000000-0000-0000-0000-000000000000}"/>
  <bookViews>
    <workbookView xWindow="-110" yWindow="-110" windowWidth="19420" windowHeight="11500" xr2:uid="{03F51A12-AE5C-4D27-A3D0-F1F6BF74392A}"/>
  </bookViews>
  <sheets>
    <sheet name="Cover" sheetId="22" r:id="rId1"/>
    <sheet name="About" sheetId="18" r:id="rId2"/>
    <sheet name="References" sheetId="21" r:id="rId3"/>
    <sheet name="GRI" sheetId="19" r:id="rId4"/>
    <sheet name="SASB" sheetId="20" r:id="rId5"/>
    <sheet name="TCFD" sheetId="24" r:id="rId6"/>
    <sheet name="Biodiversity" sheetId="3" r:id="rId7"/>
    <sheet name="Climate, Energy and Emissions" sheetId="4" r:id="rId8"/>
    <sheet name="Tailings Inventory" sheetId="12" r:id="rId9"/>
    <sheet name="Water" sheetId="5" r:id="rId10"/>
    <sheet name="Aboriginal Rights and Community" sheetId="13" r:id="rId11"/>
    <sheet name="Employees" sheetId="8" r:id="rId12"/>
    <sheet name="Work Health and Safety" sheetId="11" r:id="rId13"/>
    <sheet name="Governance" sheetId="14" r:id="rId14"/>
    <sheet name="Finance" sheetId="16" r:id="rId15"/>
    <sheet name="Procurement" sheetId="17" r:id="rId16"/>
  </sheets>
  <calcPr calcId="191028"/>
  <customWorkbookViews>
    <customWorkbookView name="Cover" guid="{7FD6AEF0-2184-4E83-85D8-4E2135A3E5B7}" includePrintSettings="0" includeHiddenRowCol="0" maximized="1" xWindow="-8" yWindow="-8" windowWidth="1936" windowHeight="1048" activeSheetId="2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6" l="1"/>
  <c r="F17" i="16"/>
</calcChain>
</file>

<file path=xl/sharedStrings.xml><?xml version="1.0" encoding="utf-8"?>
<sst xmlns="http://schemas.openxmlformats.org/spreadsheetml/2006/main" count="1846" uniqueCount="912">
  <si>
    <t>About</t>
  </si>
  <si>
    <r>
      <t xml:space="preserve">About
</t>
    </r>
    <r>
      <rPr>
        <sz val="9"/>
        <color theme="1"/>
        <rFont val="Calibri Light"/>
        <family val="2"/>
      </rPr>
      <t xml:space="preserve">This data book details the environmental, social, governance, and economic (ESGE) performance data for Liontown Resources Limited for the period 1 July 2024 to 30 June 2025. It forms part of the Company's annual reporting suite, and should be read in conjunction with the Company’s FY25 Annual Report and Corporate Governance Statement for a comprehensive overview of the Company’s non-financial and financial performance for the reporting year </t>
    </r>
    <r>
      <rPr>
        <u/>
        <sz val="9"/>
        <color theme="3" tint="0.249977111117893"/>
        <rFont val="Calibri Light"/>
        <family val="2"/>
      </rPr>
      <t>(https://www.ltresources.com.au/investors/annual-reporting/)</t>
    </r>
    <r>
      <rPr>
        <sz val="9"/>
        <color theme="1"/>
        <rFont val="Calibri Light"/>
        <family val="2"/>
      </rPr>
      <t>. This data book has not received external assurance. This data book is considered uncontrolled once downloaded.</t>
    </r>
  </si>
  <si>
    <r>
      <t xml:space="preserve">Scope
</t>
    </r>
    <r>
      <rPr>
        <sz val="9"/>
        <color theme="1"/>
        <rFont val="Calibri Light"/>
        <family val="2"/>
      </rPr>
      <t>This data book contains information pertaining to active Australian tenements owned by Liontown Resources Limited (the parent entity) and its subsidiaries LRL (Aust) Pty Ltd, Buldania Lithium Pty Ltd and LBM (Aust) Pty Ltd. It does not contain information pertaining to the Company’s following subsidiaries: Liontown Resources (Tanzania) Ltd; Kathleen Valley Holdings Pty Ltd; LTR BM Pty Ltd; Buldania Holdings Pty Ltd or LBM (SA) Pty Ltd.</t>
    </r>
  </si>
  <si>
    <r>
      <rPr>
        <b/>
        <sz val="9"/>
        <color theme="1"/>
        <rFont val="Calibri Light"/>
        <family val="2"/>
      </rPr>
      <t>References in this data book</t>
    </r>
    <r>
      <rPr>
        <sz val="9"/>
        <color theme="1"/>
        <rFont val="Calibri Light"/>
        <family val="2"/>
      </rPr>
      <t xml:space="preserve">
References in this data book to a ‘year’ are to the financial year ended 30 June 2025, unless otherwise stated. All dollar figures are expressed in Australian dollars (AUD) unless otherwise stated. All references to ‘Indigenous’ people are intended to include Australian Aboriginal and/or Torres Strait Islander people. All references to 'Kathleen Valley' refer to our Kathleen Valley Lithium Operation. All references to 'Full Business' refer to Liontown Resources Limited (the parent entity) and its subsidiaries LRL (Aust) Pty Ltd, Buldania Lithium Pty Ltd and LBM (Aust) Pty Ltd.</t>
    </r>
  </si>
  <si>
    <r>
      <t xml:space="preserve">Standards and frameworks
</t>
    </r>
    <r>
      <rPr>
        <sz val="9"/>
        <color theme="1"/>
        <rFont val="Calibri Light"/>
        <family val="2"/>
      </rPr>
      <t>Liontown has reported with reference to the Global Reporting Initiative (GRI) Standards 2021 and GRI 14: Mining Sector 2024 standard. Our ESG and sustainability related disclosures also use and include indexes for the SASB Standards Metals &amp; Mining Sustainability Accounting Standard (Version 2023-12) and the Task Force on Climate-related Financial Disclosures (TCFD).</t>
    </r>
  </si>
  <si>
    <r>
      <t>Restatements of information</t>
    </r>
    <r>
      <rPr>
        <b/>
        <sz val="8"/>
        <color theme="1"/>
        <rFont val="Calibri Light"/>
        <family val="2"/>
      </rPr>
      <t xml:space="preserve">
</t>
    </r>
    <r>
      <rPr>
        <sz val="9"/>
        <color theme="1"/>
        <rFont val="Calibri Light"/>
        <family val="2"/>
      </rPr>
      <t>Restatements of information can be identified via table footnotes.</t>
    </r>
  </si>
  <si>
    <r>
      <t xml:space="preserve">Authorisation
</t>
    </r>
    <r>
      <rPr>
        <sz val="9"/>
        <color theme="1"/>
        <rFont val="Calibri Light"/>
        <family val="2"/>
      </rPr>
      <t>This data book has been authorised for release by the Board of Directors.</t>
    </r>
  </si>
  <si>
    <r>
      <t xml:space="preserve">Contact us
</t>
    </r>
    <r>
      <rPr>
        <sz val="9"/>
        <color theme="1"/>
        <rFont val="Calibri Light"/>
        <family val="2"/>
      </rPr>
      <t>Questions regarding this data book can be directed to the Head of Sustainability Strategy and Compliance at info@ltresources.com.au</t>
    </r>
  </si>
  <si>
    <r>
      <t xml:space="preserve">Acknowledgement of Country
</t>
    </r>
    <r>
      <rPr>
        <sz val="9"/>
        <color theme="1"/>
        <rFont val="Calibri Light"/>
        <family val="2"/>
      </rPr>
      <t>We acknowledge the Traditional Owners of the land on which we work and recognise the intricate and deep connection to Country that they share. We pay our respects to their Elders past and present and emerging.</t>
    </r>
  </si>
  <si>
    <t>Contents</t>
  </si>
  <si>
    <t xml:space="preserve">Standards and frameworks </t>
  </si>
  <si>
    <t>Content</t>
  </si>
  <si>
    <t>GRI</t>
  </si>
  <si>
    <t>Global Reporting Initiative (GRI) Standards 2021 and GRI 14: Mining Sector 2024 Standards content index</t>
  </si>
  <si>
    <t>SASB</t>
  </si>
  <si>
    <t>SASB Standards Metals &amp; Mining Sustainability Accounting Standard (Version 2023-12) content index</t>
  </si>
  <si>
    <t>TCFD</t>
  </si>
  <si>
    <t>Task Force on Climate-related Financial Disclosures (TCFD) content index</t>
  </si>
  <si>
    <t>References</t>
  </si>
  <si>
    <t>Units of measurement</t>
  </si>
  <si>
    <t>Glossary</t>
  </si>
  <si>
    <t>Performance data</t>
  </si>
  <si>
    <t>Environment</t>
  </si>
  <si>
    <t>Biodiversity</t>
  </si>
  <si>
    <t>Significant environmental incidents</t>
  </si>
  <si>
    <t>Biodiversity impacts management</t>
  </si>
  <si>
    <t>Land disturbance by operation</t>
  </si>
  <si>
    <t>International Union for Conservation of Nature (IUCN) Red List species with habitats in areas affected by operations</t>
  </si>
  <si>
    <t>National Conservation List (Environment Protection and Biodiversity Conservation Act 1999 (Commonwealth)) species with habitats in areas affected by operations</t>
  </si>
  <si>
    <t>Acid rock drainage</t>
  </si>
  <si>
    <t>Climate, energy and emissions</t>
  </si>
  <si>
    <t>Internal energy consumption by location</t>
  </si>
  <si>
    <t>Electricity consumption by location</t>
  </si>
  <si>
    <t>Operational greenhouse gas emissions by location</t>
  </si>
  <si>
    <t>Operational greenhouse gas emissions intensity ratio</t>
  </si>
  <si>
    <t>Biogenic emissions</t>
  </si>
  <si>
    <t>Scope 3 greenhouse gas emissions</t>
  </si>
  <si>
    <t>Scope 1 air emissions by gas</t>
  </si>
  <si>
    <t>Conversion factors</t>
  </si>
  <si>
    <t>Tailings inventory</t>
  </si>
  <si>
    <t>Tailings storage facility inventory as at 30 June 2025</t>
  </si>
  <si>
    <t>Water</t>
  </si>
  <si>
    <t>Water compliance</t>
  </si>
  <si>
    <t>Water stress by operation</t>
  </si>
  <si>
    <t>Water withdrawal (abstraction) by source</t>
  </si>
  <si>
    <t>Water recycled</t>
  </si>
  <si>
    <t>Water consumption by source</t>
  </si>
  <si>
    <t>Water discharge to all areas</t>
  </si>
  <si>
    <t>Social</t>
  </si>
  <si>
    <t>Aboriginal rights and community</t>
  </si>
  <si>
    <t>Incidents or violations involving rights of Indigenous peoples</t>
  </si>
  <si>
    <t>On-ground cultural heritage monitoring</t>
  </si>
  <si>
    <t>Procurement with Aboriginal businesses</t>
  </si>
  <si>
    <t>Community Engagement</t>
  </si>
  <si>
    <t>Cultural awareness training</t>
  </si>
  <si>
    <t>Employees</t>
  </si>
  <si>
    <t>Diversity and inclusion</t>
  </si>
  <si>
    <t>Workforce profile</t>
  </si>
  <si>
    <t>Employee profile</t>
  </si>
  <si>
    <t>Embedded contractors by department</t>
  </si>
  <si>
    <t>New hires during the reporting period</t>
  </si>
  <si>
    <t>Employee exits during the reporting period</t>
  </si>
  <si>
    <t>Employee parental leave by gender</t>
  </si>
  <si>
    <t>Employee engagement survey response</t>
  </si>
  <si>
    <t>Work health and safety</t>
  </si>
  <si>
    <t>Work health and safety compliance</t>
  </si>
  <si>
    <t>Millions of hours worked</t>
  </si>
  <si>
    <t>Mine site workforce presence</t>
  </si>
  <si>
    <t>Health and safety management system</t>
  </si>
  <si>
    <t>Work related fatalities</t>
  </si>
  <si>
    <t>Recordable injuries</t>
  </si>
  <si>
    <t>Recordable injuries by mechanism</t>
  </si>
  <si>
    <t>Training and risk management</t>
  </si>
  <si>
    <t>Work related illnesses</t>
  </si>
  <si>
    <t>Governance</t>
  </si>
  <si>
    <t>Significant non-compliances and fines with applicable laws and regulations</t>
  </si>
  <si>
    <t>Communication of critical concerns</t>
  </si>
  <si>
    <t>Ethics-related training</t>
  </si>
  <si>
    <t>Labour practices</t>
  </si>
  <si>
    <t>Security, human rights &amp; rights of Indigenous Peoples</t>
  </si>
  <si>
    <t>Annual total compensation ratio</t>
  </si>
  <si>
    <t>Economic</t>
  </si>
  <si>
    <t>Finance</t>
  </si>
  <si>
    <t>Economic value generated</t>
  </si>
  <si>
    <t>Economic value distributed</t>
  </si>
  <si>
    <t>Procurement</t>
  </si>
  <si>
    <t>New supplier screening</t>
  </si>
  <si>
    <t>Supply chain impacts</t>
  </si>
  <si>
    <t>Our supply chain</t>
  </si>
  <si>
    <t>Supplier procurement by geographic location</t>
  </si>
  <si>
    <t>Australian procurement by state</t>
  </si>
  <si>
    <t>Units of Measurement</t>
  </si>
  <si>
    <t>Symbol</t>
  </si>
  <si>
    <t>Unit</t>
  </si>
  <si>
    <t>#</t>
  </si>
  <si>
    <t>number of</t>
  </si>
  <si>
    <t>%</t>
  </si>
  <si>
    <t>percentage</t>
  </si>
  <si>
    <t>ha</t>
  </si>
  <si>
    <t>hectares</t>
  </si>
  <si>
    <t>Gj</t>
  </si>
  <si>
    <t>gigajoules</t>
  </si>
  <si>
    <t>MWh</t>
  </si>
  <si>
    <t>megawatt hours</t>
  </si>
  <si>
    <t>tCO2-e</t>
  </si>
  <si>
    <t>tonnes of CO2 equivalents</t>
  </si>
  <si>
    <t>t</t>
  </si>
  <si>
    <t>tonnes</t>
  </si>
  <si>
    <t>Mt</t>
  </si>
  <si>
    <t>megatonnes</t>
  </si>
  <si>
    <t>m</t>
  </si>
  <si>
    <t>metres</t>
  </si>
  <si>
    <t>ML</t>
  </si>
  <si>
    <t>megalitres</t>
  </si>
  <si>
    <t>hr</t>
  </si>
  <si>
    <t>hours</t>
  </si>
  <si>
    <t>rate</t>
  </si>
  <si>
    <t>rate of change</t>
  </si>
  <si>
    <t>$M</t>
  </si>
  <si>
    <t>million dollars</t>
  </si>
  <si>
    <t>dmt</t>
  </si>
  <si>
    <t>dry metric tonnes</t>
  </si>
  <si>
    <r>
      <rPr>
        <b/>
        <sz val="9"/>
        <color theme="1"/>
        <rFont val="Calibri Light"/>
        <family val="2"/>
      </rPr>
      <t xml:space="preserve">Australian National Committee on Large Dams (ANCOLD)
</t>
    </r>
    <r>
      <rPr>
        <sz val="9"/>
        <color theme="1"/>
        <rFont val="Calibri Light"/>
        <family val="2"/>
      </rPr>
      <t>Recognised as the primary industry advisory body for dams in Australia and provides a series of guidance on what is considered acceptable practice, including engineering performance criteria.</t>
    </r>
  </si>
  <si>
    <r>
      <rPr>
        <b/>
        <sz val="9"/>
        <color theme="1"/>
        <rFont val="Calibri Light"/>
        <family val="2"/>
      </rPr>
      <t>Australian Securities Exchange (ASX)</t>
    </r>
    <r>
      <rPr>
        <sz val="9"/>
        <color theme="1"/>
        <rFont val="Calibri Light"/>
        <family val="2"/>
      </rPr>
      <t xml:space="preserve">
An Australian public company that operates Australia’s primary securities exchange.</t>
    </r>
  </si>
  <si>
    <r>
      <rPr>
        <b/>
        <sz val="9"/>
        <color theme="1"/>
        <rFont val="Calibri Light"/>
        <family val="2"/>
      </rPr>
      <t>Critical concerns</t>
    </r>
    <r>
      <rPr>
        <sz val="9"/>
        <color theme="1"/>
        <rFont val="Calibri Light"/>
        <family val="2"/>
      </rPr>
      <t xml:space="preserve">
Concerns about the organization’s potential and actual negative impacts on stakeholders raised through grievance mechanisms and other processes. They also include concerns identified through other mechanisms about the organization’s business conduct in its operations and its business relationships.</t>
    </r>
  </si>
  <si>
    <r>
      <rPr>
        <b/>
        <sz val="9"/>
        <color theme="1"/>
        <rFont val="Calibri Light"/>
        <family val="2"/>
      </rPr>
      <t>Global Industry Standard on Tailings Management (GISTM)</t>
    </r>
    <r>
      <rPr>
        <sz val="9"/>
        <color theme="1"/>
        <rFont val="Calibri Light"/>
        <family val="2"/>
      </rPr>
      <t xml:space="preserve">
An international standard for the safe management of mine tailings facilities.  It aims to prevent catastrophic failures by requiring mining operators to implement rigorous social, environmental, and technical practices, and it serves as a global benchmark for ensuring the safety of people and the environment. </t>
    </r>
  </si>
  <si>
    <r>
      <rPr>
        <b/>
        <sz val="9"/>
        <color theme="1"/>
        <rFont val="Calibri Light"/>
        <family val="2"/>
      </rPr>
      <t>International Union for Conservation of Nature (IUCN) Red List</t>
    </r>
    <r>
      <rPr>
        <sz val="9"/>
        <color theme="1"/>
        <rFont val="Calibri Light"/>
        <family val="2"/>
      </rPr>
      <t xml:space="preserve">
A globally recognised comprehensive information source on the extinction risk of animals, fungi, and plants. It uses a standardized system of categories, from Extinct to Least Concern, to assess and classify species based on their vulnerability. The list provides detailed information on threats, population size, habitat, ecology, and conservation actions for each species, serving as a crucial tool for informing conservation efforts and policy worldwide. </t>
    </r>
  </si>
  <si>
    <r>
      <rPr>
        <b/>
        <sz val="9"/>
        <color theme="1"/>
        <rFont val="Calibri Light"/>
        <family val="2"/>
      </rPr>
      <t>Li</t>
    </r>
    <r>
      <rPr>
        <b/>
        <vertAlign val="subscript"/>
        <sz val="9"/>
        <color theme="1"/>
        <rFont val="Calibri Light"/>
        <family val="2"/>
      </rPr>
      <t>2</t>
    </r>
    <r>
      <rPr>
        <b/>
        <sz val="9"/>
        <color theme="1"/>
        <rFont val="Calibri Light"/>
        <family val="2"/>
      </rPr>
      <t>O</t>
    </r>
    <r>
      <rPr>
        <sz val="9"/>
        <color theme="1"/>
        <rFont val="Calibri Light"/>
        <family val="2"/>
      </rPr>
      <t xml:space="preserve">
Lithium oxide.</t>
    </r>
  </si>
  <si>
    <r>
      <rPr>
        <b/>
        <sz val="9"/>
        <color theme="1"/>
        <rFont val="Calibri Light"/>
        <family val="2"/>
      </rPr>
      <t>Lithium</t>
    </r>
    <r>
      <rPr>
        <sz val="9"/>
        <color theme="1"/>
        <rFont val="Calibri Light"/>
        <family val="2"/>
      </rPr>
      <t xml:space="preserve">
Lithium is the lightest of all the solid metals. It is highly combustible and reactive, and it readily bonds with other metals. Lithium has an exceptional ability to conduct electricity, making it a preferred component for batteries.</t>
    </r>
  </si>
  <si>
    <r>
      <rPr>
        <b/>
        <sz val="9"/>
        <color theme="1"/>
        <rFont val="Calibri Light"/>
        <family val="2"/>
      </rPr>
      <t xml:space="preserve">Lost Time Injury Frequency Rate (LTIFR)
</t>
    </r>
    <r>
      <rPr>
        <sz val="9"/>
        <color theme="1"/>
        <rFont val="Calibri Light"/>
        <family val="2"/>
      </rPr>
      <t>The number of lost-time injuries within a given accounting period, relative to the total number of hours worked in that period.</t>
    </r>
  </si>
  <si>
    <r>
      <rPr>
        <b/>
        <sz val="9"/>
        <color theme="1"/>
        <rFont val="Calibri Light"/>
        <family val="2"/>
      </rPr>
      <t>The National Conservation List</t>
    </r>
    <r>
      <rPr>
        <sz val="9"/>
        <color theme="1"/>
        <rFont val="Calibri Light"/>
        <family val="2"/>
      </rPr>
      <t xml:space="preserve">
The system under the Australian Environment Protection and Biodiversity Conservation Act 1999 (EPBC Act) for identifying and protecting Matters of National Environmental Significance (MNES). These include nationally significant flora, fauna, ecological communities, World Heritage sites, and wetlands of international importance. The EPBC Act provides a legal framework for managing these species and locations and, offenses for actions that significantly impact them.</t>
    </r>
  </si>
  <si>
    <r>
      <rPr>
        <b/>
        <sz val="9"/>
        <color theme="1"/>
        <rFont val="Calibri Light"/>
        <family val="2"/>
      </rPr>
      <t>Native Title Agreement (NTA)</t>
    </r>
    <r>
      <rPr>
        <sz val="9"/>
        <color theme="1"/>
        <rFont val="Calibri Light"/>
        <family val="2"/>
      </rPr>
      <t xml:space="preserve">
Native title is the designation given to the common law doctrine of Aboriginal title in Australia, which is the recognition by Australian law that Indigenous Australians (both Aboriginal Australian and Torres Strait Islander people) have rights and interests to their land that derive from their traditional laws and customs.</t>
    </r>
  </si>
  <si>
    <r>
      <rPr>
        <b/>
        <sz val="9"/>
        <color theme="1"/>
        <rFont val="Calibri Light"/>
        <family val="2"/>
      </rPr>
      <t>Scope 1 GHG emissions</t>
    </r>
    <r>
      <rPr>
        <sz val="9"/>
        <color theme="1"/>
        <rFont val="Calibri Light"/>
        <family val="2"/>
      </rPr>
      <t xml:space="preserve">
Direct greenhouse (GHG) emissions that occur from sources that are controlled or owned by an organisation (e.g. on-site fossil fuel combustion and fleet fuel consumption).</t>
    </r>
  </si>
  <si>
    <r>
      <rPr>
        <b/>
        <sz val="9"/>
        <color theme="1"/>
        <rFont val="Calibri Light"/>
        <family val="2"/>
      </rPr>
      <t>Scope 2 GHG emissions</t>
    </r>
    <r>
      <rPr>
        <sz val="9"/>
        <color theme="1"/>
        <rFont val="Calibri Light"/>
        <family val="2"/>
      </rPr>
      <t xml:space="preserve">
Indirect emissions from sources that are owned or controlled by an organisation (e.g. emissions that result from the generation of electricity, heat or steam purchased by the organisation from a utility provider).</t>
    </r>
  </si>
  <si>
    <r>
      <rPr>
        <b/>
        <sz val="9"/>
        <color theme="1"/>
        <rFont val="Calibri Light"/>
        <family val="2"/>
      </rPr>
      <t>Scope 3 GHG emissions</t>
    </r>
    <r>
      <rPr>
        <sz val="9"/>
        <color theme="1"/>
        <rFont val="Calibri Light"/>
        <family val="2"/>
      </rPr>
      <t xml:space="preserve">
Indirect greenhouse gas emissions other than Scope 2 emissions that are generated in the wider economy. They occur as a consequence of the activities of a facility, but from sources not owned or controlled by that facility’s business. (e.g. employee travel; emissions associated with contracted solid waste disposal and wastewater treatment).</t>
    </r>
  </si>
  <si>
    <r>
      <rPr>
        <b/>
        <sz val="9"/>
        <color theme="1"/>
        <rFont val="Calibri Light"/>
        <family val="2"/>
      </rPr>
      <t xml:space="preserve">Significant incident of non-compliance
</t>
    </r>
    <r>
      <rPr>
        <sz val="9"/>
        <color theme="1"/>
        <rFont val="Calibri Light"/>
        <family val="2"/>
      </rPr>
      <t xml:space="preserve">An incident required to be reported to the applicable regulator resulting in enforcement action, and/or an incident that materially effects the ability of the Company to meet its strategic objectives.
</t>
    </r>
  </si>
  <si>
    <t xml:space="preserve">GRI Content Index </t>
  </si>
  <si>
    <t>This index identifies the disclosures in the Global Reporting Initiative (GRI) Standards 2021 and GRI 14: Mining Sector 2024 Standards that correspond to our materiality assessment refresh conducted in FY25.</t>
  </si>
  <si>
    <r>
      <t>Statement of use:</t>
    </r>
    <r>
      <rPr>
        <sz val="8"/>
        <color theme="1"/>
        <rFont val="Calibri Light"/>
        <family val="2"/>
      </rPr>
      <t xml:space="preserve"> Liontown Resources Limited has reported in reference with the GRI Standards</t>
    </r>
  </si>
  <si>
    <r>
      <t xml:space="preserve">Reporting Period: </t>
    </r>
    <r>
      <rPr>
        <sz val="8"/>
        <color theme="1"/>
        <rFont val="Calibri"/>
        <family val="2"/>
      </rPr>
      <t>1 July 2024 to 30 June, 2025</t>
    </r>
  </si>
  <si>
    <r>
      <t xml:space="preserve">GRI 1 Standard: </t>
    </r>
    <r>
      <rPr>
        <sz val="8"/>
        <color rgb="FF000000"/>
        <rFont val="Calibri"/>
        <family val="2"/>
      </rPr>
      <t>GRI 1: Foundation 2021</t>
    </r>
  </si>
  <si>
    <r>
      <t>Applicable GRI Sector Standard:</t>
    </r>
    <r>
      <rPr>
        <sz val="8"/>
        <color rgb="FF000000"/>
        <rFont val="Calibri"/>
        <family val="2"/>
      </rPr>
      <t xml:space="preserve"> GRI 14: Mining Sector 2024  </t>
    </r>
  </si>
  <si>
    <t>GRI Standard</t>
  </si>
  <si>
    <t>Disclosure</t>
  </si>
  <si>
    <t xml:space="preserve">Reference/Notes </t>
  </si>
  <si>
    <t>General Disclosures</t>
  </si>
  <si>
    <t>The organisation and its reporting practices</t>
  </si>
  <si>
    <t>GRI 2: General Disclosures 2021</t>
  </si>
  <si>
    <t>2-1 Organizational details</t>
  </si>
  <si>
    <t>FY25 Annual Report - page 1, 7</t>
  </si>
  <si>
    <t>2-2 Entities included in the organization’s sustainability reporting</t>
  </si>
  <si>
    <t>FY25 Annual Report - page 1
FY25 ESG Data Book - About</t>
  </si>
  <si>
    <t>2-3 Reporting period, frequency and contact point</t>
  </si>
  <si>
    <t>FY25 Annual Report - page 1, 30
FY25 ESG Data Book - About</t>
  </si>
  <si>
    <t>2-4 Restatements of information</t>
  </si>
  <si>
    <t>Restatements of information can be identified via table footnotes in this data book.</t>
  </si>
  <si>
    <t>2-5 External assurance</t>
  </si>
  <si>
    <t>Activities and workers</t>
  </si>
  <si>
    <t>2-6 Activities, value chain and other business relationships</t>
  </si>
  <si>
    <t>FY25 Annual Report - page 2-3, 14-15, 17-25, 56-57
FY25 ESG Data Book - About, Procurement</t>
  </si>
  <si>
    <t>2-7 Employees</t>
  </si>
  <si>
    <t>FY25 Annual Report - page 43-45
FY25 ESG Data Book - Employees</t>
  </si>
  <si>
    <t>2-8 Workers who are not employees</t>
  </si>
  <si>
    <t>FY25 Annual Report - page 43, 45, 47-53
FY25 ESG Data Book - Employees, Work Health and Safety</t>
  </si>
  <si>
    <t>2-9 Governance structure and composition</t>
  </si>
  <si>
    <t>FY25 Annual Report - page 31, 61-64, 67-70
See Liontown's Charters and Policy and Procedure for Selection and (Re) Appointment of Directors and Senior Executives (https://www.ltresources.com.au/about/corporate-governance/)</t>
  </si>
  <si>
    <t>2-10 Nomination and selection of the highest governance body</t>
  </si>
  <si>
    <t>FY25 Annual Report - page 31, 61-64
See Liontown's Policy and Procedure for Selection and (Re) Appointment of Directors and Senior Executives (https://www.ltresources.com.au/about/corporate-governance/)</t>
  </si>
  <si>
    <t>2-11 Chair of the highest governance body</t>
  </si>
  <si>
    <t>FY25 Annual Report - page 61-64
See Liontown's Policy and Procedure for Selection and (Re) Appointment of Directors and Senior Executives (https://www.ltresources.com.au/about/corporate-governance/)</t>
  </si>
  <si>
    <t>2-12 Role of the highest governance body in overseeing the management of impacts</t>
  </si>
  <si>
    <t>FY25 Annual Report - page 31-33, 47, 61-64, 67-70</t>
  </si>
  <si>
    <t>2-13 Delegation of responsibility for managing impacts</t>
  </si>
  <si>
    <t>2-14 Role of the highest governance body in sustainability reporting</t>
  </si>
  <si>
    <t>FY25 Annual Report - page 30
See Liontown's Charters and Policy and Procedure for Selection and (Re) Appointment of Directors and Senior Executives (https://www.ltresources.com.au/about/corporate-governance/)</t>
  </si>
  <si>
    <t>2-15 Conflicts of interest</t>
  </si>
  <si>
    <t>FY25 Annual Report - page 61-63
FY25 Corporate Governance Statement and Appendix 4G</t>
  </si>
  <si>
    <t>2-16 Communication of critical concerns</t>
  </si>
  <si>
    <t>FY25 Annual Report - page 32
FY25 ESG Data Book - Governance</t>
  </si>
  <si>
    <t>2-17 Collective knowledge of the highest governance body</t>
  </si>
  <si>
    <t>FY25 Annual Report - page 31, 61-63</t>
  </si>
  <si>
    <t>2-18 Evaluation of the performance of the highest governance body</t>
  </si>
  <si>
    <t>FY25 Annual Report - page 72-99</t>
  </si>
  <si>
    <t>2-19 Remuneration policies</t>
  </si>
  <si>
    <t>FY25 Annual Report - page 32, 72-99</t>
  </si>
  <si>
    <t>2-20 Process to determine remuneration</t>
  </si>
  <si>
    <t>2-21 Annual total compensation ratio</t>
  </si>
  <si>
    <t>FY25 ESG Data Book - Governance</t>
  </si>
  <si>
    <t>Strategy, policies and practices</t>
  </si>
  <si>
    <t>2-22 Statement on sustainable development strategy</t>
  </si>
  <si>
    <t>FY25 Annual Report - page 10, 28-30</t>
  </si>
  <si>
    <t>2-23 Policy commitments</t>
  </si>
  <si>
    <t xml:space="preserve">FY25 Annual Report - page 31-37, 40, 42, 43, 47, 54 </t>
  </si>
  <si>
    <t>2-24 Embedding policy commitments</t>
  </si>
  <si>
    <t>FY25 Annual Report - page 31</t>
  </si>
  <si>
    <t>2-25 Processes to remediate negative impacts</t>
  </si>
  <si>
    <t xml:space="preserve">FY25 Annual Report - page 30-35, 36, 40, 42, 43, 47, 54 </t>
  </si>
  <si>
    <t>2-26 Mechanisms for seeking advice and raising concerns</t>
  </si>
  <si>
    <t>FY25 Annual Report - page 32</t>
  </si>
  <si>
    <t>2-27 Compliance with laws and regulations</t>
  </si>
  <si>
    <t>FY25 ESG Data Book - Biodiversity, Water, Work Health and Safety, Governance</t>
  </si>
  <si>
    <t>2-28 Membership associations</t>
  </si>
  <si>
    <t>FY25 Annual Report - page 35</t>
  </si>
  <si>
    <t>Stakeholder engagement</t>
  </si>
  <si>
    <t>2-29 Approach to stakeholder engagement</t>
  </si>
  <si>
    <t>FY25 Annual Report - page 37, 46, 54</t>
  </si>
  <si>
    <t>2-30 Collective bargaining agreements</t>
  </si>
  <si>
    <t>FY25 Annual Report - page 45
FY25 ESG Data Book - Governance</t>
  </si>
  <si>
    <t>Management of Material Topics</t>
  </si>
  <si>
    <t>GRI 3: Material Topics 2021</t>
  </si>
  <si>
    <t>3-1 Process to determine material topics</t>
  </si>
  <si>
    <t>FY25 Annual Report - page 30</t>
  </si>
  <si>
    <t>3-2 List of material topics</t>
  </si>
  <si>
    <t>Material Topics</t>
  </si>
  <si>
    <t xml:space="preserve">GRI 14: Mining Sector 2024 </t>
  </si>
  <si>
    <t xml:space="preserve">Standard/Topic </t>
  </si>
  <si>
    <t>Sector Standard Ref #</t>
  </si>
  <si>
    <t>Additional sector disclosure</t>
  </si>
  <si>
    <t>14.0.1</t>
  </si>
  <si>
    <t>List the organization’s mine sites and report the organization's definition used for ‘mine site’. For each site, report:
• the name of the site;
• the geographic location (country and coordinates);
• the size in hectares.</t>
  </si>
  <si>
    <t>FY25 Annual Report - page 3, 7
FY25 ESG Data Book - Biodiversity</t>
  </si>
  <si>
    <t xml:space="preserve">Topic 14.1: GHG emissions </t>
  </si>
  <si>
    <t>14.1.1</t>
  </si>
  <si>
    <t>3-3 Management of material topics</t>
  </si>
  <si>
    <t>FY25 Annual Report - page 40-41</t>
  </si>
  <si>
    <t>GRI 302: Energy 2016</t>
  </si>
  <si>
    <t>14.1.2</t>
  </si>
  <si>
    <t>302-1 Energy consumption within the organization</t>
  </si>
  <si>
    <t>FY25 ESG Data Book - Climate Energy and Emissions</t>
  </si>
  <si>
    <t>14.1.3</t>
  </si>
  <si>
    <t>302-2 Energy consumption outside of the organization</t>
  </si>
  <si>
    <t>14.1.4</t>
  </si>
  <si>
    <t>302-3 Energy intensity</t>
  </si>
  <si>
    <t>GRI 305: Emissions 2016</t>
  </si>
  <si>
    <t>14.1.5</t>
  </si>
  <si>
    <t>305-1 Direct (Scope 1) GHG emissions</t>
  </si>
  <si>
    <t>14.1.6</t>
  </si>
  <si>
    <t>305-2 Energy indirect (Scope 2) GHG emissions</t>
  </si>
  <si>
    <t>14.1.7</t>
  </si>
  <si>
    <t>305-3 Other indirect (Scope 3) GHG emissions</t>
  </si>
  <si>
    <t>14.1.8</t>
  </si>
  <si>
    <t>305-4 GHG emissions intensity</t>
  </si>
  <si>
    <t>14.1.9</t>
  </si>
  <si>
    <t>305-5 Reduction of GHG emissions</t>
  </si>
  <si>
    <t>This data is not captured at this stage.</t>
  </si>
  <si>
    <t xml:space="preserve">Topic 14.2: Climate adaptation and resilience </t>
  </si>
  <si>
    <t>14.2.1</t>
  </si>
  <si>
    <t>GRI 201: Economic Performance 2016</t>
  </si>
  <si>
    <t>14.2.2</t>
  </si>
  <si>
    <r>
      <t>201-2 Financial implications and other risks and opportunities due to climate change</t>
    </r>
    <r>
      <rPr>
        <i/>
        <sz val="8"/>
        <color rgb="FF000000"/>
        <rFont val="Calibri"/>
        <family val="2"/>
      </rPr>
      <t xml:space="preserve">
</t>
    </r>
  </si>
  <si>
    <t>FY25 Annual Report - page 40-41, 69</t>
  </si>
  <si>
    <t>Topic 14.3: Air emissions</t>
  </si>
  <si>
    <t>14.3.1</t>
  </si>
  <si>
    <t>FY25 Annual Report - page 39, 53</t>
  </si>
  <si>
    <t>14.3.2</t>
  </si>
  <si>
    <t>305-7 Nitrogen oxides (NOX), sulfur oxides (SOX), and other significant air emissions</t>
  </si>
  <si>
    <t xml:space="preserve">Topic 14.4: Biodiversity </t>
  </si>
  <si>
    <t>14.4.1</t>
  </si>
  <si>
    <t>FY25 Annual Report - page 36</t>
  </si>
  <si>
    <t>GRI 101: Biodiversity 2024</t>
  </si>
  <si>
    <t>14.4.2</t>
  </si>
  <si>
    <t>101-1 Policies to halt and reverse biodiversity loss</t>
  </si>
  <si>
    <t>FY25 Annual Report - page 36-39</t>
  </si>
  <si>
    <t>14.4.3</t>
  </si>
  <si>
    <t>101-2 Management of biodiversity impacts</t>
  </si>
  <si>
    <t>FY25 Annual Report - page 36-39
FY25 ESG Data Book - Biodiversity</t>
  </si>
  <si>
    <t>14.4.4</t>
  </si>
  <si>
    <t>101-4 Identification of biodiversity impacts</t>
  </si>
  <si>
    <t>14.4.5</t>
  </si>
  <si>
    <t>101-5 Locations with biodiversity impacts</t>
  </si>
  <si>
    <t>14.4.6</t>
  </si>
  <si>
    <t>101-6 Direct drivers of biodiversity loss</t>
  </si>
  <si>
    <t>14.4.7</t>
  </si>
  <si>
    <t>101-7 Changes to the state of biodiversity</t>
  </si>
  <si>
    <t>14.4.8</t>
  </si>
  <si>
    <t>101-8 Ecosystem services</t>
  </si>
  <si>
    <t xml:space="preserve">Topic 14.5: Waste </t>
  </si>
  <si>
    <t>Sector Standard Ref # disclosures 14.5.1 to 14.5.6  omitted, as they rank outside Liontown's material topic reporting  threshold.</t>
  </si>
  <si>
    <t xml:space="preserve">Topic 14.6: Tailings </t>
  </si>
  <si>
    <t>14.6.1</t>
  </si>
  <si>
    <t>FY25 Annual Report - page 39
FY25 ESG Data Book - Tailings Inventory</t>
  </si>
  <si>
    <t>Additional sector disclosures</t>
  </si>
  <si>
    <t>14.6.2</t>
  </si>
  <si>
    <t>Report the tailings disposal methods used by the organisation.</t>
  </si>
  <si>
    <t xml:space="preserve">14.6.3 </t>
  </si>
  <si>
    <t>List the organisation’s tailings facilities and report the name, location and ownership status, including whether the organisation is the operator.
For each tailings facility not confirmed to be in a state of safe closure:
- describe the tailings facility, including its construction method;
- report whether the facility is active, inactive, or closed;
- report the maximum permitted storage capacity and the total weight of tailings stored in metric tons;
- report the Consequence Classification in line with Requirement 4.1 of the GISTM;
- report the frequency of risk assessments and a summary of the most recent risk assessment findings;
- report the date and material findings of the most recent independent technical review, including the implementation of mitigation measures and the date of the next review.</t>
  </si>
  <si>
    <t>Topic 14.7: Water and effluents</t>
  </si>
  <si>
    <t>14.7.1</t>
  </si>
  <si>
    <t>FY25 Annual Report - page 42-43</t>
  </si>
  <si>
    <t>GRI 303: Water and Effluents 2018</t>
  </si>
  <si>
    <t>14.7.2</t>
  </si>
  <si>
    <t>303-1 Interactions with water as a shared resource</t>
  </si>
  <si>
    <t>FY25 Annual Report - page 42-43
FY25 ESG Data Book - Water</t>
  </si>
  <si>
    <t>14.7.3</t>
  </si>
  <si>
    <t>303-2 Management of water discharge-related impacts</t>
  </si>
  <si>
    <t>14.7.4</t>
  </si>
  <si>
    <t>303-3 Water withdrawal</t>
  </si>
  <si>
    <t>FY25 ESG Data Book - Water</t>
  </si>
  <si>
    <t>14.7.5</t>
  </si>
  <si>
    <t>303-4 Water discharge</t>
  </si>
  <si>
    <t>14.7.6</t>
  </si>
  <si>
    <t>303-5 Water consumption</t>
  </si>
  <si>
    <t xml:space="preserve">Topic 14.8: Closure and rehabilitation </t>
  </si>
  <si>
    <t>Sector Standard Ref # disclosures 14.8.1 to 14.8.9 omitted, as they rank outside Liontown's material topic reporting  threshold.</t>
  </si>
  <si>
    <t xml:space="preserve">Topic 14.9: Economic impacts </t>
  </si>
  <si>
    <t>14.9.1</t>
  </si>
  <si>
    <t>FY25 Annual Report - page 56-57</t>
  </si>
  <si>
    <t>14.9.2</t>
  </si>
  <si>
    <t>201-1 Direct economic value generated and distributed</t>
  </si>
  <si>
    <t>FY25 ESG Data Book - Economic</t>
  </si>
  <si>
    <t>GRI 203: Indirect Economic Impacts 2016</t>
  </si>
  <si>
    <t>14.9.3</t>
  </si>
  <si>
    <t>203-1 Infrastructure investments and services supported</t>
  </si>
  <si>
    <t>14.9.4</t>
  </si>
  <si>
    <t>203-2 Significant indirect economic impacts</t>
  </si>
  <si>
    <t>GRI 204: Procurement Practices 2016</t>
  </si>
  <si>
    <t>14.9.5</t>
  </si>
  <si>
    <t>204-1 Proportion of spending on local suppliers</t>
  </si>
  <si>
    <t>FY25 ESG Data Book - Procurement, Aboriginal Rights and Community</t>
  </si>
  <si>
    <t>14.9.6</t>
  </si>
  <si>
    <t xml:space="preserve">Report the percentage of workers hired from the local community at the mine-site level, broken down by gender, and the organisation’s definition used for ‘local community’. </t>
  </si>
  <si>
    <t xml:space="preserve">Topic 14.10: Local communities </t>
  </si>
  <si>
    <t>14.10.1</t>
  </si>
  <si>
    <t>FY25 Annual Report - page 54-55, 57</t>
  </si>
  <si>
    <t>GRI 413: Local Communities 2016</t>
  </si>
  <si>
    <t>14.10.2</t>
  </si>
  <si>
    <t>413-1 Operations with local community engagement, impact assessments, and development programs</t>
  </si>
  <si>
    <t>FY25 Annual Report - page 54-55, 57
FY25  ESG Data Book - Governance</t>
  </si>
  <si>
    <t xml:space="preserve">14.10.3 </t>
  </si>
  <si>
    <t>413-2 Operations with significant actual and potential negative impacts on Local communities</t>
  </si>
  <si>
    <t>FY25 Annual Report - page 56-57, 54</t>
  </si>
  <si>
    <t xml:space="preserve">14.10.4 </t>
  </si>
  <si>
    <t>For each mine site, report:
- the number and types of grievances from local communities during the reporting period;
- the percentage of grievances that were addressed and resolved during the reporting period;
- the percentage of grievances resolved through remediation during the reporting period.</t>
  </si>
  <si>
    <t>FY25 Annual Report - page 54-55</t>
  </si>
  <si>
    <t xml:space="preserve">Topic 14.11: Rights of Indigenous Peoples </t>
  </si>
  <si>
    <t>14.11.1</t>
  </si>
  <si>
    <t>GRI 411: Rights of Indigenous Peoples 2016</t>
  </si>
  <si>
    <t>14.11.2</t>
  </si>
  <si>
    <t>411-1 Incidents of violations involving rights of indigenous peoples</t>
  </si>
  <si>
    <t>FY25  ESG Data Book - Aboriginal Rights and Community</t>
  </si>
  <si>
    <t>14.11.3</t>
  </si>
  <si>
    <t>List the locations of operations and proven reserves where Indigenous Peoples are present and are or may be affected by the activities of the organisation</t>
  </si>
  <si>
    <t>FY25 Annual Report - page 54-55
FY25  ESG Data Book - Governance</t>
  </si>
  <si>
    <t>14.11.4</t>
  </si>
  <si>
    <t>Report whether the organisation has been involved in a process of seeking free, prior, and informed consent (FPIC) from Indigenous Peoples for any of the organisation’s activities and, if so, report:
- whether the process has been mutually accepted by the organisation and the affected Indigenous Peoples;
- whether an agreement has been reached, and if so, if the agreement is publicly available.</t>
  </si>
  <si>
    <t xml:space="preserve">Topic 14.12: Land and resource rights </t>
  </si>
  <si>
    <t>14.12.1</t>
  </si>
  <si>
    <t>14.12.2</t>
  </si>
  <si>
    <t>List the mine sites where involuntary resettlement is planned, ongoing, or has taken place:
- report the number of persons who have been or will be displaced, and a breakdown by gender;
- describe how people’s livelihoods and human rights are or could be affected and restored.</t>
  </si>
  <si>
    <t>Liontown has no mine sites where resettlement is planned, required or has taken place.</t>
  </si>
  <si>
    <t>14.12.3</t>
  </si>
  <si>
    <t>List the locations of operations where conflicts or violations of land and resource rights (including customary, collective, and informal tenure rights) occurred, and describe the incidents and the stakeholders whose rights are or could be affected.</t>
  </si>
  <si>
    <t xml:space="preserve">Topic 14.13: Artisanal and small-scale mining </t>
  </si>
  <si>
    <t xml:space="preserve">This topic is not applicable. No artisanal or small-scale mining contributes to, or takes place, at Liontown’s operations. </t>
  </si>
  <si>
    <t xml:space="preserve">Topic 14.14: Security practices </t>
  </si>
  <si>
    <t xml:space="preserve">This topic is not applicable.  The context of this disclosure is not applicable in the Western Australian jurisdiction. </t>
  </si>
  <si>
    <t xml:space="preserve">Topic 14.15: Critical incident management </t>
  </si>
  <si>
    <t>14.15.1</t>
  </si>
  <si>
    <t>FY25 Annual Report - page 47, 49-52</t>
  </si>
  <si>
    <t>GRI 306: Effluents and Waste 2016</t>
  </si>
  <si>
    <t>14.15.2</t>
  </si>
  <si>
    <t>306-3: Significant spills</t>
  </si>
  <si>
    <t>There were no significant spills during the reporting period.</t>
  </si>
  <si>
    <t>14.15.3</t>
  </si>
  <si>
    <t>Report the number of critical incidents in the reporting period, describe their impacts and actions taken to remediate them</t>
  </si>
  <si>
    <t>There were no critical incidents during the reporting.</t>
  </si>
  <si>
    <t>14.15.4</t>
  </si>
  <si>
    <t>Report the percentage of mine sites that have emergency preparedness and response plans in place and list the sites that do not</t>
  </si>
  <si>
    <t>FY25 ESG Data Book - Work Health and Safety</t>
  </si>
  <si>
    <t xml:space="preserve">Topic 14.16: Occupational health and safety </t>
  </si>
  <si>
    <t>14.16.1</t>
  </si>
  <si>
    <t>FY25 Annual Report - page 47, 49-53</t>
  </si>
  <si>
    <t>GRI 403: Occupational Health and Safety 2018</t>
  </si>
  <si>
    <t>14.16.2</t>
  </si>
  <si>
    <t>403-1 Occupational health and safety management system</t>
  </si>
  <si>
    <t>FY25 Annual Report - page 49-50
FY25 ESG Data Book - Work Health and Safety</t>
  </si>
  <si>
    <t>14.16.3</t>
  </si>
  <si>
    <t>403-2 Hazard identification, risk assessment, and incident investigation</t>
  </si>
  <si>
    <t>FY25 Annual Report - page 51-53
FY25 ESG Data Book - Work Health and Safety</t>
  </si>
  <si>
    <t>14.16.4</t>
  </si>
  <si>
    <t xml:space="preserve">403-3 Occupational health services </t>
  </si>
  <si>
    <t>14.16.5</t>
  </si>
  <si>
    <t>403-4 Worker participation, consultation, and communication on occupational health and safety</t>
  </si>
  <si>
    <t>14.16.6</t>
  </si>
  <si>
    <t>403-5 Worker training on occupational health and safety</t>
  </si>
  <si>
    <t>FY25 Annual Report - page 51
FY25 ESG Data Book - Work Health and Safety</t>
  </si>
  <si>
    <t>14.16.7</t>
  </si>
  <si>
    <t>403-6 Promotion of worker health</t>
  </si>
  <si>
    <t>FY25 Annual Report - page 46, 53</t>
  </si>
  <si>
    <t>14.16.8</t>
  </si>
  <si>
    <t>403-7 Prevention and mitigation of occupational health and safety impacts directly linked by business relationships</t>
  </si>
  <si>
    <t>FY25 Annual Report - page 47, 49-52, 67</t>
  </si>
  <si>
    <t>14.16.9</t>
  </si>
  <si>
    <t>403-8 Workers covered by an occupational health and safety management system</t>
  </si>
  <si>
    <t>FY25 Annual Report - page 51-52
FY25 ESG Data Book - Work Health and Safety</t>
  </si>
  <si>
    <t>14.16.10</t>
  </si>
  <si>
    <t>403-9 Work-related injuries</t>
  </si>
  <si>
    <t>FY25 Annual Report - page 48, 50
FY25 ESG Data Book - Work Health and Safety</t>
  </si>
  <si>
    <t>14.16.11</t>
  </si>
  <si>
    <t>403-10 Work-related ill health</t>
  </si>
  <si>
    <t xml:space="preserve">Topic 14.17: Employment practices </t>
  </si>
  <si>
    <t>14.17.1</t>
  </si>
  <si>
    <t>FY25 Annual Report - page 43, 45-46</t>
  </si>
  <si>
    <t>GRI 202: Market Presence 2016</t>
  </si>
  <si>
    <t>14.17.2</t>
  </si>
  <si>
    <t>202-1 Ratios of standard entry level wage by gender compared to local minimum wage</t>
  </si>
  <si>
    <t>FY25 Annual Report - page 45
FY25 ESG Data Book - Employees</t>
  </si>
  <si>
    <t>GRI 401: Employment 2016</t>
  </si>
  <si>
    <t>14.17.3</t>
  </si>
  <si>
    <t>401-1 New employee hires and employee turnover</t>
  </si>
  <si>
    <t>FY25 Annual Report - page 43-44
FY25 ESG Data Book - Employees</t>
  </si>
  <si>
    <t>14.17.4</t>
  </si>
  <si>
    <t>401-2 Benefits provided to full-time employees that are not provided to temporary or part-time employees</t>
  </si>
  <si>
    <t xml:space="preserve">FY25 Annual Report - page 45-46, </t>
  </si>
  <si>
    <t>14.17.5</t>
  </si>
  <si>
    <t>401-3 Parental leave</t>
  </si>
  <si>
    <t>FY25 Annual Report - page 46
FY25 ESG Data Book - Employees</t>
  </si>
  <si>
    <t xml:space="preserve">GRI 402: Labour/Management Relations 2016: </t>
  </si>
  <si>
    <t>14.17.6</t>
  </si>
  <si>
    <t>402-1 Minimum notice periods regarding operational changes</t>
  </si>
  <si>
    <t>FY25 Annual Report - page 46</t>
  </si>
  <si>
    <t>GRI 404: Training and Education 2016</t>
  </si>
  <si>
    <t>14.17.7</t>
  </si>
  <si>
    <t>404-1 Average hours of training per year per employee</t>
  </si>
  <si>
    <t>14.17.8</t>
  </si>
  <si>
    <t>404-2 Programs for upgrading employee skills and transition assistance programs</t>
  </si>
  <si>
    <t>FY25 Annual Report - page 51-53</t>
  </si>
  <si>
    <t>GRI 414: Supplier Social Assessment 2016</t>
  </si>
  <si>
    <t>14.17.9</t>
  </si>
  <si>
    <t>414-1 New suppliers that were screened using social criteria</t>
  </si>
  <si>
    <t>FY25 ESG Data Book - Procurement</t>
  </si>
  <si>
    <t>14.17.10</t>
  </si>
  <si>
    <t>414-2 Negative social impacts in the supply chain and actions taken</t>
  </si>
  <si>
    <t>Topic 14.18: Child labour</t>
  </si>
  <si>
    <t>14.18.1</t>
  </si>
  <si>
    <t>FY25 Annual Report - page 34-35</t>
  </si>
  <si>
    <t>GRI 408: Child Labor 2016</t>
  </si>
  <si>
    <t>14.18.2</t>
  </si>
  <si>
    <t>Disclosure 408-1 Operations and suppliers at significant risk for incidents of child labor</t>
  </si>
  <si>
    <t>14.18.3</t>
  </si>
  <si>
    <t>Disclosure 414-1 New suppliers that were screened using social criteria</t>
  </si>
  <si>
    <t xml:space="preserve">Topic 14.19: Forced labour and modern slavery </t>
  </si>
  <si>
    <t>14.19.1</t>
  </si>
  <si>
    <t>GRI 409: Forced or Compulsory Labor 2016</t>
  </si>
  <si>
    <t>14.19.2</t>
  </si>
  <si>
    <t>Disclosure 409-1 Operations and suppliers at significant risk for incidents of forced or compulsory labor</t>
  </si>
  <si>
    <t>14.19.3</t>
  </si>
  <si>
    <t xml:space="preserve">Topic 14.20: Freedom of association and collective bargaining </t>
  </si>
  <si>
    <t>14.20.1</t>
  </si>
  <si>
    <t>FY25 Annual Report - page 45</t>
  </si>
  <si>
    <t>GRI 407: Freedom of Association and Collective Bargaining 2016</t>
  </si>
  <si>
    <t>14.20.2</t>
  </si>
  <si>
    <t>Disclosure 407-1 Operations and suppliers in which the right to freedom of association and collective bargaining may be at risk</t>
  </si>
  <si>
    <t>14.20.3</t>
  </si>
  <si>
    <t>Report the number of strikes and lockouts involving 1,000 or more workers lasting one full shift or longer, and their total duration in worker days idle.</t>
  </si>
  <si>
    <t>Topic 14.21: Non-discrimination and equal opportunity</t>
  </si>
  <si>
    <t>14.21.1</t>
  </si>
  <si>
    <t>FY25 Annual Report - page 45, 54-55</t>
  </si>
  <si>
    <t>14.21.2</t>
  </si>
  <si>
    <t>Disclosure 202-2 Proportion of senior management hired from the local community</t>
  </si>
  <si>
    <t>14.21.3</t>
  </si>
  <si>
    <t>Disclosure 401-3 Parental leave</t>
  </si>
  <si>
    <t>14.21.4</t>
  </si>
  <si>
    <t>Disclosure 404-1 Average hours of training per year per employee</t>
  </si>
  <si>
    <t>GRI 405: Diversity and Equal Opportunity 2016</t>
  </si>
  <si>
    <t>14.21.5</t>
  </si>
  <si>
    <t>Disclosure 405-1 Diversity of governance bodies and employees</t>
  </si>
  <si>
    <t>14.21.6</t>
  </si>
  <si>
    <t>Disclosure 405-2 Ratio of basic salary and remuneration of women to men</t>
  </si>
  <si>
    <t>GRI 406: Non-discrimination 2016</t>
  </si>
  <si>
    <t>14.21.7</t>
  </si>
  <si>
    <t>Disclosure 406-1 Incidents of discrimination and corrective actions taken</t>
  </si>
  <si>
    <t>No incidents of discrimination were identified during the reporting period.</t>
  </si>
  <si>
    <t xml:space="preserve">Topic 14.22: Anti-corruption </t>
  </si>
  <si>
    <t>14.22.1</t>
  </si>
  <si>
    <t>FY25 Annual Report - page 33-34</t>
  </si>
  <si>
    <t>GRI 205: Anti-corruption 2016</t>
  </si>
  <si>
    <t>14.22.2</t>
  </si>
  <si>
    <t>205-1 Operations assessed for risks related to corruption</t>
  </si>
  <si>
    <t>14.22.3</t>
  </si>
  <si>
    <t>205-2 Communication and training about anti-corruption policies and procedures</t>
  </si>
  <si>
    <t>14.22.4</t>
  </si>
  <si>
    <t>205-3 Confirmed incidents of corruption and actions taken</t>
  </si>
  <si>
    <t>No confirmed incidents of corruption have been identified.</t>
  </si>
  <si>
    <t>14.22.5</t>
  </si>
  <si>
    <t>Describe the approach to contract transparency, including:</t>
  </si>
  <si>
    <t>14.22.6</t>
  </si>
  <si>
    <t>Report the following information about the organisation’s beneficial owners, including joint ventures:
- name, nationality and country of residence;
- whether they are politically exposed persons;
- level of ownership;
- how ownership or control is exerted.</t>
  </si>
  <si>
    <t>FY25 Annual Report - page 1, 3</t>
  </si>
  <si>
    <t xml:space="preserve">Topic 14.23: Payments to governments </t>
  </si>
  <si>
    <t>Sector Standard Ref # disclosures 14.23.1 to 14.23.8 omitted. As they rank outside Liontown's material topic reporting  threshold.</t>
  </si>
  <si>
    <t xml:space="preserve">Topic 14.24: Public policy </t>
  </si>
  <si>
    <t>Sector Standard Ref # disclosures 14.24.1 to 14.24.2 omitted.  As they rank outside Liontown's material topic reporting  threshold.</t>
  </si>
  <si>
    <t xml:space="preserve">Topic 14.25: Conflict-affected and high-risk areas </t>
  </si>
  <si>
    <t xml:space="preserve">This topic is not applicable. Liontown’s operations are not located in a conflict-affected or high-risk area. </t>
  </si>
  <si>
    <t xml:space="preserve">SASB Standards Index </t>
  </si>
  <si>
    <t>This index identifies the disclosures in the SASB Standards Metals &amp; Mining Sustainability Accounting Standard (Version 2023-12) that correspond to our materiality assessment refresh conducted in FY25.</t>
  </si>
  <si>
    <r>
      <t xml:space="preserve">Reporting Period: </t>
    </r>
    <r>
      <rPr>
        <sz val="8"/>
        <color theme="1"/>
        <rFont val="Calibri Light"/>
        <family val="2"/>
      </rPr>
      <t>1 July 2024 to 30 June, 2025</t>
    </r>
  </si>
  <si>
    <t xml:space="preserve">Sustainability Disclosure Topics &amp; Metrics </t>
  </si>
  <si>
    <t xml:space="preserve">Greenhouse Gas Emissions </t>
  </si>
  <si>
    <t xml:space="preserve">EM-MM-110a.1. </t>
  </si>
  <si>
    <t>Gross global Scope 1 emissions, percentage covered under emissions-limiting regulations</t>
  </si>
  <si>
    <t>FY25 Annual Report - page 40-41
FY25 ESG Data Book - Climate Energy and Emissions</t>
  </si>
  <si>
    <t>EM-MM-110a.2.</t>
  </si>
  <si>
    <t>Discussion of long-term and short-term strategy or plan to manage Scope 1 emissions, emissions reduction targets, and an analysis of performance against those targets</t>
  </si>
  <si>
    <t xml:space="preserve">Air quality </t>
  </si>
  <si>
    <t>EM-MM-120a.1.</t>
  </si>
  <si>
    <r>
      <t>Air emissions of the following pollutants: (1) CO, (2) NO</t>
    </r>
    <r>
      <rPr>
        <b/>
        <vertAlign val="subscript"/>
        <sz val="8"/>
        <color theme="1"/>
        <rFont val="Calibri Light"/>
        <family val="2"/>
      </rPr>
      <t>x</t>
    </r>
    <r>
      <rPr>
        <b/>
        <sz val="8"/>
        <color theme="1"/>
        <rFont val="Calibri Light"/>
        <family val="2"/>
      </rPr>
      <t xml:space="preserve"> (excluding N</t>
    </r>
    <r>
      <rPr>
        <b/>
        <vertAlign val="subscript"/>
        <sz val="8"/>
        <color theme="1"/>
        <rFont val="Calibri Light"/>
        <family val="2"/>
      </rPr>
      <t>2</t>
    </r>
    <r>
      <rPr>
        <b/>
        <sz val="8"/>
        <color theme="1"/>
        <rFont val="Calibri Light"/>
        <family val="2"/>
      </rPr>
      <t>O), (3) So</t>
    </r>
    <r>
      <rPr>
        <b/>
        <vertAlign val="subscript"/>
        <sz val="8"/>
        <color theme="1"/>
        <rFont val="Calibri Light"/>
        <family val="2"/>
      </rPr>
      <t>x</t>
    </r>
    <r>
      <rPr>
        <b/>
        <sz val="8"/>
        <color theme="1"/>
        <rFont val="Calibri Light"/>
        <family val="2"/>
      </rPr>
      <t>, (4) particulate matter (PM</t>
    </r>
    <r>
      <rPr>
        <b/>
        <vertAlign val="subscript"/>
        <sz val="8"/>
        <color theme="1"/>
        <rFont val="Calibri Light"/>
        <family val="2"/>
      </rPr>
      <t>10</t>
    </r>
    <r>
      <rPr>
        <b/>
        <sz val="8"/>
        <color theme="1"/>
        <rFont val="Calibri Light"/>
        <family val="2"/>
      </rPr>
      <t>), (5) mercury (Hg), (6) lead (Pb), and (7) volatile organic compounds (VOCs).</t>
    </r>
  </si>
  <si>
    <t xml:space="preserve">Energy management </t>
  </si>
  <si>
    <t>EM-MM-130a.1.</t>
  </si>
  <si>
    <t>(1) Total energy consumed, (2) percentage grid electricity, and (3) percentage renewable.</t>
  </si>
  <si>
    <t>Water management</t>
  </si>
  <si>
    <t>EM-MM-140a.1.</t>
  </si>
  <si>
    <t>(1) Total water withdrawn, (2) total water consumed; percentage of each in regions with High or Extremely High Baseline Water Stress.</t>
  </si>
  <si>
    <t>EM-MM-140a.2.</t>
  </si>
  <si>
    <t>Number of incidents of non-compliance associated with water quality permits, standards and regulations</t>
  </si>
  <si>
    <t xml:space="preserve">Waste &amp; Hazardous Materials Management </t>
  </si>
  <si>
    <t>EM-MM-150a.4. to EM-MM-150a.10. omitted, as they rank outside Liontown's material topic reporting  threshold.</t>
  </si>
  <si>
    <t>Biodiversity impacts</t>
  </si>
  <si>
    <t>EM-MM-160a.1</t>
  </si>
  <si>
    <t>Description of environmental management policies and practices for active sites.</t>
  </si>
  <si>
    <t>EM-MM-160a.2</t>
  </si>
  <si>
    <t>Percentage of mine sites where acid rock drainage is: (1) predicted to occur, (2) actively mitigated, and (3) under treatment or remediation.</t>
  </si>
  <si>
    <t>FY25 ESG Data Book - Biodiversity</t>
  </si>
  <si>
    <t>EM-MM-160a.3</t>
  </si>
  <si>
    <t>Percentage of (1) proved and (2) probable reserves in or near sites with protected conservation status or endangered species habitat.</t>
  </si>
  <si>
    <t>Security, Human Rights &amp; Rights of Indigenous Peoples</t>
  </si>
  <si>
    <t>EM-MM-210a.1</t>
  </si>
  <si>
    <t>Percentage of (1) proved and (2) probable reserves in or near areas of conflict.</t>
  </si>
  <si>
    <t>EM-MM-210a.2.</t>
  </si>
  <si>
    <t>Percentage of (1) proved and (2) probable reserves in or near indigenous land.</t>
  </si>
  <si>
    <t>EM-MM-210a.3.</t>
  </si>
  <si>
    <t>Discussion of engagement processes and due diligence practices with respect to human rights, indigenous rights, and operation in areas of conflict.</t>
  </si>
  <si>
    <t>FY25 Annual Report - page  34-35, 54-55</t>
  </si>
  <si>
    <t>Community Relations</t>
  </si>
  <si>
    <t>EM-MM-210b.1.</t>
  </si>
  <si>
    <t>Discussion of process to manage risks and opportunities associated with community rights and interests.</t>
  </si>
  <si>
    <t>EM-MM-210b.2.</t>
  </si>
  <si>
    <t>(1) Number and (2) duration of non-technical delays</t>
  </si>
  <si>
    <t xml:space="preserve">Labour Practices </t>
  </si>
  <si>
    <t>EM-MM-310a.1.</t>
  </si>
  <si>
    <t>Percentage of active workforce covered under collective agreements.</t>
  </si>
  <si>
    <t>EM-MM-310a.2.</t>
  </si>
  <si>
    <t>(1) Number and (2) duration of strikes and lockouts</t>
  </si>
  <si>
    <t xml:space="preserve">Workforce Health &amp; Safety </t>
  </si>
  <si>
    <t>EM-MM-320a.1.</t>
  </si>
  <si>
    <t>(1) All-incidence rate, (2) fatality rate, (3) near miss frequency rate (NMFR) and (4) average hours of health, safety, and emergency response training for (a) direct employees and (b) contract employees.</t>
  </si>
  <si>
    <t xml:space="preserve">Business Ethics &amp; Transparency </t>
  </si>
  <si>
    <t>EM-MM-510a.1.</t>
  </si>
  <si>
    <t>Description of the management system for prevention of corruption and bribery throughout the value chain.</t>
  </si>
  <si>
    <t>FY25 Annual Report - page  34, 56-57</t>
  </si>
  <si>
    <t>EM-MM-510a.2</t>
  </si>
  <si>
    <t>Production in countries that have the 20 lowest rankings in Transparency International’s Corruption Perception Index.</t>
  </si>
  <si>
    <t>Liontown has no production activities in countries that have the 20 lowest rankings in Transparency International’s Corruption Perception Index.</t>
  </si>
  <si>
    <t xml:space="preserve">Tailings Storage Facilities Management </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</si>
  <si>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</si>
  <si>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</si>
  <si>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FY25 ESG Data Book - Tailings Inventory</t>
  </si>
  <si>
    <t>EM-MM-540a.2.</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</si>
  <si>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</si>
  <si>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</si>
  <si>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</si>
  <si>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FY25 Annual Report - page 39, 52
FY25 ESG Data Book - Tailings Inventory</t>
  </si>
  <si>
    <t>Activity metrics</t>
  </si>
  <si>
    <t>EM-MM-000.A</t>
  </si>
  <si>
    <t>Production of (1) metal ores and (2) finished metal products</t>
  </si>
  <si>
    <t>FY25 Annual Report - page 8</t>
  </si>
  <si>
    <t>EM-MM-000.B</t>
  </si>
  <si>
    <t>Total number of employees, percentage contractors</t>
  </si>
  <si>
    <t>FY25 ESG Data Book - Work Health and Safety, Employees</t>
  </si>
  <si>
    <t>TCFD Disclosures</t>
  </si>
  <si>
    <t xml:space="preserve">We acknowledge that the Task Force on Climate-related Financial Disclosures (TCFD) have been incorporated into the International Financial Reporting Standards (IFRS) during 2024. In FY26 we will transition from TCFD disclosures to the mandatory Australian Accounting Standards Board's Climate Related Financial disclosures (AASB S2), as these disclosures are based on and closely align with the IFRS Standards. 
Supplemental guidance from the Task Force on Climate-related Financial Disclosures (TCFD) for Non-Financial Groups has been incorporated into our reporting. </t>
  </si>
  <si>
    <t xml:space="preserve">Governance: Disclose the organisation’s governance around climate-related risks and opportunities </t>
  </si>
  <si>
    <t>a. Describe the board’s oversight of climate related risks and opportunities.</t>
  </si>
  <si>
    <t>FY25 Annual Report - page 31, 40-41</t>
  </si>
  <si>
    <t>b. Describe the management’s role in assessing and managing climate related risks and opportunities.</t>
  </si>
  <si>
    <t>Strategy:  Disclose the actual and potential impacts of climate related risks and opportunities on the organisation’s businesses, strategy, and financial planning where such information is material</t>
  </si>
  <si>
    <t>a. Describe the climate related risks and opportunities the organisation has identified over the short, medium and long term.</t>
  </si>
  <si>
    <r>
      <t>b. Describe the impact of climate related risks and opportunities on the organisation’s businesses, strategy, and financial planning</t>
    </r>
    <r>
      <rPr>
        <sz val="8"/>
        <color rgb="FF000000"/>
        <rFont val="Calibri Light"/>
        <family val="2"/>
      </rPr>
      <t>.</t>
    </r>
  </si>
  <si>
    <t>FY25 Annual Report - page 40-41, 69. This work will be expanded in FY26</t>
  </si>
  <si>
    <r>
      <t>c. Describe the resilience of the organisation’s strategy, taking its consideration different climate related scenarios, including a 2</t>
    </r>
    <r>
      <rPr>
        <vertAlign val="superscript"/>
        <sz val="8"/>
        <color theme="1"/>
        <rFont val="Calibri Light"/>
        <family val="2"/>
      </rPr>
      <t>o</t>
    </r>
    <r>
      <rPr>
        <sz val="8"/>
        <color theme="1"/>
        <rFont val="Calibri Light"/>
        <family val="2"/>
      </rPr>
      <t>C or lower scenario</t>
    </r>
  </si>
  <si>
    <t>This work has not been undertaken at this stage.</t>
  </si>
  <si>
    <t>Risk Management: Disclose how the organisation identifies, assesses, and manages climate related risks</t>
  </si>
  <si>
    <t xml:space="preserve">a. Describe the organisation’s processes for identifying and assessing climate related risks </t>
  </si>
  <si>
    <t>b. Describe the organisation’s processes for managing climate related risks</t>
  </si>
  <si>
    <t>c. Describe how processes for identifying, assessing and managing climate related risks are integrated into the organisation’s overall risk management</t>
  </si>
  <si>
    <t>FY25 Annual Report - page 33, 40-41, 69</t>
  </si>
  <si>
    <t>Metrics and Targets</t>
  </si>
  <si>
    <t xml:space="preserve">a. Disclose the metrics used by the organisation to assess climate related risks and opportunities in line with its strategy and risk management process </t>
  </si>
  <si>
    <t>FY25 Annual Report - page 33, 40-41, 69, 84</t>
  </si>
  <si>
    <t xml:space="preserve">b. Disclose Scope 1, Scope 2, and if appropriate, Scope 3 greenhouse gas (GHG) emissions, and the related risks  </t>
  </si>
  <si>
    <t>FY25 Annual Report - page 40-41
FY25 ESG Data Book - Climate, Energy and Emissions</t>
  </si>
  <si>
    <t>c. Describe the targets used by the organisation to manage climate related risks and opportunities and performance against targets</t>
  </si>
  <si>
    <t>Biodiversity related performance data</t>
  </si>
  <si>
    <t>Location</t>
  </si>
  <si>
    <t>Metric</t>
  </si>
  <si>
    <t>FY25</t>
  </si>
  <si>
    <t>FY24</t>
  </si>
  <si>
    <t>Full Business</t>
  </si>
  <si>
    <t>Number of significant incidents of non-compliance associated with environmental permits, standards, and regulations</t>
  </si>
  <si>
    <t>Percentage of operations with biodiversity management plans</t>
  </si>
  <si>
    <t>Kathleen Valley</t>
  </si>
  <si>
    <t>Total land leased, managed or owned</t>
  </si>
  <si>
    <t>Total land disturbed and not yet rehabilitated</t>
  </si>
  <si>
    <t>Total land disturbed and rehabilitated</t>
  </si>
  <si>
    <t>Critically Endangered</t>
  </si>
  <si>
    <t>Endangered</t>
  </si>
  <si>
    <t>Vulnerable</t>
  </si>
  <si>
    <t>Near Threatened</t>
  </si>
  <si>
    <t>Least Concern</t>
  </si>
  <si>
    <t>IUCN Red List species</t>
  </si>
  <si>
    <t>Special conservation</t>
  </si>
  <si>
    <t>Priority 1</t>
  </si>
  <si>
    <t>Priority 2</t>
  </si>
  <si>
    <t>Priority 3</t>
  </si>
  <si>
    <t>Priority 4</t>
  </si>
  <si>
    <t>Jamba Convention</t>
  </si>
  <si>
    <t>Threatened and Priority Flora and Fauna</t>
  </si>
  <si>
    <t>Percentage of mine sites where acid rock drainage is predicted to occur</t>
  </si>
  <si>
    <t>Percentage of mine sites where acid rock drainage is actively mitigated</t>
  </si>
  <si>
    <t>Percentage of mine sites where acid rock drainage is under treatment or remediation</t>
  </si>
  <si>
    <t>Climate, energy and emissions related performance data</t>
  </si>
  <si>
    <t>Total non-renewable fuel consumed</t>
  </si>
  <si>
    <t>GJ</t>
  </si>
  <si>
    <t>Diesel</t>
  </si>
  <si>
    <t>For conversion factors see the “Conversion factors” table in this tab.</t>
  </si>
  <si>
    <t>Total electricity consumption</t>
  </si>
  <si>
    <r>
      <t>Non-renewable energy consumed</t>
    </r>
    <r>
      <rPr>
        <vertAlign val="superscript"/>
        <sz val="7"/>
        <color theme="1"/>
        <rFont val="Calibri Light"/>
        <family val="2"/>
      </rPr>
      <t>(1)</t>
    </r>
  </si>
  <si>
    <r>
      <t>Renewable energy consumed</t>
    </r>
    <r>
      <rPr>
        <vertAlign val="superscript"/>
        <sz val="7"/>
        <color theme="1"/>
        <rFont val="Calibri Light"/>
        <family val="2"/>
      </rPr>
      <t>(2)</t>
    </r>
  </si>
  <si>
    <t>Perth Head Office</t>
  </si>
  <si>
    <t>Grid electricity</t>
  </si>
  <si>
    <t>(1) Electricity generated from diesel and liquid natural gas by Zenith Energy at their Kathleen Valley Hybrid Power Station.
(2) Electricity generated from wind and solar by Zenith Energy at their Kathleen Valley Hybrid Power Station.</t>
  </si>
  <si>
    <r>
      <t>Operational greenhouse gas emissions by location</t>
    </r>
    <r>
      <rPr>
        <u/>
        <vertAlign val="superscript"/>
        <sz val="9"/>
        <color theme="1"/>
        <rFont val="Calibri Light"/>
        <family val="2"/>
      </rPr>
      <t>(1)</t>
    </r>
  </si>
  <si>
    <t>Total Scope 1 and 2</t>
  </si>
  <si>
    <t>Scope 1</t>
  </si>
  <si>
    <r>
      <t>38,814.91</t>
    </r>
    <r>
      <rPr>
        <vertAlign val="superscript"/>
        <sz val="7"/>
        <color theme="1"/>
        <rFont val="Calibri Light"/>
        <family val="2"/>
      </rPr>
      <t>(2)</t>
    </r>
  </si>
  <si>
    <t>Scope 2</t>
  </si>
  <si>
    <t>(1) The GHG emissions were calculated using internationally recognised methodologies and guidelines, primarily based on the GHG Protocol Corporate Accounting and Reporting Standard, and the Australian National Greenhouse and Energy Reporting scheme. For conversion factors see the "Conversion factors" table in this tab.
(2) This value has been restated following an internal review of emissions in FY25.</t>
  </si>
  <si>
    <r>
      <t>FY24</t>
    </r>
    <r>
      <rPr>
        <vertAlign val="superscript"/>
        <sz val="8"/>
        <color theme="1"/>
        <rFont val="Calibri Light"/>
        <family val="2"/>
      </rPr>
      <t>(1)</t>
    </r>
  </si>
  <si>
    <t>Spodumene carbon intensity ratio (Scope 1, 2)</t>
  </si>
  <si>
    <t>tCO2-e/dmt</t>
  </si>
  <si>
    <t>-</t>
  </si>
  <si>
    <r>
      <t>Denominator</t>
    </r>
    <r>
      <rPr>
        <vertAlign val="superscript"/>
        <sz val="7"/>
        <color theme="1"/>
        <rFont val="Calibri Light"/>
        <family val="2"/>
      </rPr>
      <t>(2)</t>
    </r>
  </si>
  <si>
    <t>(1) Kathleen Valley Lithium Operation was in construction and not producing.
(2) Production data from July and August 2024 has been excluded, as operations were not yet at full capacity and the site was still transitioning from the construction phase to the operational phase.</t>
  </si>
  <si>
    <r>
      <t>Biogenic emissions</t>
    </r>
    <r>
      <rPr>
        <u/>
        <vertAlign val="superscript"/>
        <sz val="9"/>
        <color theme="1"/>
        <rFont val="Calibri Light"/>
        <family val="2"/>
      </rPr>
      <t>(1)</t>
    </r>
  </si>
  <si>
    <t>Biogenic emissions from land clearing</t>
  </si>
  <si>
    <t>(1) Included in the Scope 1 value for the table “Operational greenhouse gas emissions by location”. For conversion factors see "Conversion factors".</t>
  </si>
  <si>
    <r>
      <t>Scope 3 greenhouse gas emissions</t>
    </r>
    <r>
      <rPr>
        <u/>
        <vertAlign val="superscript"/>
        <sz val="9"/>
        <color theme="1"/>
        <rFont val="Calibri Light"/>
        <family val="2"/>
      </rPr>
      <t>(1)</t>
    </r>
  </si>
  <si>
    <t>Total Scope 3 emissions</t>
  </si>
  <si>
    <r>
      <t>20,143.57</t>
    </r>
    <r>
      <rPr>
        <i/>
        <vertAlign val="superscript"/>
        <sz val="7"/>
        <color theme="1"/>
        <rFont val="Calibri Light"/>
        <family val="2"/>
      </rPr>
      <t>(4)</t>
    </r>
  </si>
  <si>
    <r>
      <t>Upstream emissions</t>
    </r>
    <r>
      <rPr>
        <vertAlign val="superscript"/>
        <sz val="7"/>
        <color theme="1"/>
        <rFont val="Calibri Light"/>
        <family val="2"/>
      </rPr>
      <t>(2)</t>
    </r>
  </si>
  <si>
    <r>
      <t>Downstream emissions</t>
    </r>
    <r>
      <rPr>
        <vertAlign val="superscript"/>
        <sz val="7"/>
        <color theme="1"/>
        <rFont val="Calibri Light"/>
        <family val="2"/>
      </rPr>
      <t>(3)</t>
    </r>
  </si>
  <si>
    <t>(1) The methodology for quantifying Liontown's Scope 3 emissions follows the materiality principles set out in the Greenhouse Gas Protocol's (GHGP) Corporate Value Chain (Scope 3) Standard and the National Greenhouse and Energy Reporting's (NGER) Measurement Determination. Specifically:
- Spend threshold and coverage by ranking suppliers based on Liontown's FY24 spend, with a minimum inclusion threshold to ensure coverage of  approximately 90% of total supplier spend. This aligns with GHGP’s principle of relevance and NGERS’ guidance on materiality.
- Percentile ranking was undertaken and the suppliers were prioritised based on their percentile contribution to overall spend. Higher-ranked suppliers were included to ensure completeness and proportional representation of value chain impacts.
- Materiality and exclusion of suppliers associated with one-off construction or fleet-only contracts were excluded.
- Multi-year applicability was considered for determining ongoing spend and relevance of the suppliers for FY24 and FY25. Preference was given to suppliers with continuing relevance to ensure emissions accounting reflects ongoing operational relationships rather than temporary activities.
- Tiered prioritisation was undertaken for Suppliers by grouping them into tiers to guide focus for Scope 3 engagement and assurance. Tier 1 comprised the largest and most sustained suppliers, Tier 2 included those above the threshold with partial continuity, and Tier 3 covered remaining material suppliers with limited future relevance.
(2) Emissions were recorded in the following categories: Purchased Goods and Services, Business Travel, Waste Generated in Operations, Upstream Leased Assets, Fuel and Energy Related Activities, Upstream Transportation and Distribution.
(3) Emissions were recorded in the following categories: Downstream Transportation and Distribution (Does not currently include shipping. This data will be captured in FY26), Downstream Leased Assets.
(4) This value has been restated following an internal review of emissions in FY25.</t>
  </si>
  <si>
    <t>Nitrogen Oxides (NOx)</t>
  </si>
  <si>
    <t>Sulphur Oxides (SOx)</t>
  </si>
  <si>
    <t>Volatile Organic Compounds (VOC)</t>
  </si>
  <si>
    <t>Hazardous air pollutants (HAPs)</t>
  </si>
  <si>
    <t>Particulate matter 10 micrometres or less in diameter (PM10)</t>
  </si>
  <si>
    <t>Carbon Monoxide (CO)</t>
  </si>
  <si>
    <t>Mercury (Hg)</t>
  </si>
  <si>
    <t>Lead (Pb)</t>
  </si>
  <si>
    <t>Conversion factor</t>
  </si>
  <si>
    <t xml:space="preserve"> Diesel Fuel / Cars 
and light 
commercial 
vehicles</t>
  </si>
  <si>
    <t>National Greenhouse and Energy Reporting (NGER) 2024 - (EF in kg CO2-e/GJ) CO2: 69.90 CH4: 0.10 N2O: 0.50 Energy Content: 38.60GJ</t>
  </si>
  <si>
    <t xml:space="preserve">Vegetation/Land Clearing </t>
  </si>
  <si>
    <t>Full Carbon Accounting Model (FullCAM) 2024 - (EF in kg CO2e/GJ) CO2 : 8.111790929, CH4 : 0.00, N2O : 0.00</t>
  </si>
  <si>
    <t>Total Diesel Consumed converted from GJ to MWh, using the scientific factor of 1 GJ = 0.277778 MWh</t>
  </si>
  <si>
    <t>NOx's EFs are provided in the NPI EET Combustion Engines v3.0 2008 and NPI EET for Explosives Detonation and Firing Ranges v3.1 2016.</t>
  </si>
  <si>
    <t>SOx's EFs are provided in the NPI EET Combustion Engines v3.0 2008 and NPI EET for Explosives Detonation and Firing Ranges v3.1 2016.</t>
  </si>
  <si>
    <t xml:space="preserve"> The EFs employed in the calculations of VOCs have been taken from NPI EET Fuel and organic liquid storage Version 3.3 May 2012, NPI EET Combustion engines Version 3.0 June 2008, and the VOC compositions detailed in the SDS of the  various materials and chemicals usage reported on sites.</t>
  </si>
  <si>
    <t>Full list of HAPs: https://www.epa.gov/haps/initial-list-hazardous-air-pollutants-modifications</t>
  </si>
  <si>
    <t>source of PM10's EFs: NPI EET for Mining 2012 v3.1</t>
  </si>
  <si>
    <t xml:space="preserve"> CO's EFs are provided in the NPI EET Combustion Engines v3.0 2008 and NPI EET for Explosives Detonation and Firing Ranges v3.1 2016.</t>
  </si>
  <si>
    <t>Mercury emissions are calculated using the assay samples collected by LTR in FY25 at various locations on its mining site (e.g. WWTP, Discharge to Land, Ore, Road, Topsoil, Tailings, etc.).</t>
  </si>
  <si>
    <t>Lead emissions are calculated using the assay samples collected by LTR in FY25 at various locations on its mining site (e.g. WWTP, Discharge to Land, Ore, Road, Topsoil, Tailings, etc.).</t>
  </si>
  <si>
    <t xml:space="preserve">Scope 3 </t>
  </si>
  <si>
    <t>Scope 3 emissions are calculated using NGER and USEEIO emission factors.</t>
  </si>
  <si>
    <t>Tailings related performance data</t>
  </si>
  <si>
    <t>Kathleen Valley Lithium Operation</t>
  </si>
  <si>
    <t>"Tailings Dam" Name/identifier.</t>
  </si>
  <si>
    <t xml:space="preserve">KV TSF1 </t>
  </si>
  <si>
    <t>Location.</t>
  </si>
  <si>
    <t>Kathleen Valley Lithium Operation, Western Australia</t>
  </si>
  <si>
    <t>Ownership.</t>
  </si>
  <si>
    <t>Liontown Resources Limited</t>
  </si>
  <si>
    <t>Status.</t>
  </si>
  <si>
    <t>Cell 1 is active and operating. Cell 2 is under construction</t>
  </si>
  <si>
    <t>Date of initial operation.</t>
  </si>
  <si>
    <t>August 2024</t>
  </si>
  <si>
    <t>Is the Dam currently operated or closed as per currently approved design?</t>
  </si>
  <si>
    <t>Yes</t>
  </si>
  <si>
    <t>Construction method.</t>
  </si>
  <si>
    <t xml:space="preserve">Downstream </t>
  </si>
  <si>
    <t>Raising method.</t>
  </si>
  <si>
    <t>Downstream</t>
  </si>
  <si>
    <t>Current maximum height.</t>
  </si>
  <si>
    <t>Current height is 14m. Approved final height is 26.2m.</t>
  </si>
  <si>
    <t>Maximum permitted storage capacity.</t>
  </si>
  <si>
    <t>10.57Mt (Stage 1A: 1.85Mt)</t>
  </si>
  <si>
    <t>Current tailings storage impoundment volume.</t>
  </si>
  <si>
    <t>1.73Mt</t>
  </si>
  <si>
    <t>Planned tailings storage impoundment volume in 5-years time.</t>
  </si>
  <si>
    <t>7Mt</t>
  </si>
  <si>
    <t>Most recent Independent Expert Review.</t>
  </si>
  <si>
    <t>Not yet undertaken. Updated DBA to be undertaken in 2025, to inform independent review. Annual audits by external engineering firm (Knight Piesold)</t>
  </si>
  <si>
    <t>Do you have full and complete relevant engineering records including design, construction, operation, maintenance and/or closure.</t>
  </si>
  <si>
    <t xml:space="preserve">Yes </t>
  </si>
  <si>
    <t>What is your hazard categorisation of this facility, based on consequence of failure?</t>
  </si>
  <si>
    <t>Very High</t>
  </si>
  <si>
    <t>What guideline do you follow for the classification system?</t>
  </si>
  <si>
    <t>The TSF Dam Failure Consequence Classification is assessed as ‘Very High’ in accordance with GISTM, as it has the same PAR classification as per ANCOLD guidelines.</t>
  </si>
  <si>
    <t>Has this facility, at any point in its history, failed to be confirmed or certified as stable, or experienced notable stability concerns, as identified by an independent engineer (even if later certified as stable by the same or a different firm).</t>
  </si>
  <si>
    <t>No</t>
  </si>
  <si>
    <t>Do you have internal/in house engineering specialist oversight of this facility? Or do you have external engineering support for this purpose?</t>
  </si>
  <si>
    <t>External - Knight Piesold</t>
  </si>
  <si>
    <t>Has a formal analysis of the downstream impact on communities, ecosystems and critical infrastructure in the event of catastrophic failure been undertaken and to reflect final conditions? If so, when did this assessment take place.</t>
  </si>
  <si>
    <t>No - surface water modelling and impact to Jones Creek Hydrology has been completed, but not a detailed affected communities plan as per GISTM topic 1 principle 1.</t>
  </si>
  <si>
    <t>Is there a) a closure plan in place for this dam, and b) does it include long term monitoring?</t>
  </si>
  <si>
    <t xml:space="preserve">Conceptual only </t>
  </si>
  <si>
    <t>Have you, or do you plan to assess your tailings facilities against the impact of more regular extreme weather events as a result of climate change, e.g.  over the next two years?</t>
  </si>
  <si>
    <t xml:space="preserve">We plan to undertake a climatology modelling update including climate change, last review in 2021. </t>
  </si>
  <si>
    <t>Any other relevant information</t>
  </si>
  <si>
    <t>N/A</t>
  </si>
  <si>
    <t>Water related performance data</t>
  </si>
  <si>
    <t>Number of significant incidents of non-compliance associated with water quality permits, standards, and regulations</t>
  </si>
  <si>
    <r>
      <t>Kathleen Valley</t>
    </r>
    <r>
      <rPr>
        <vertAlign val="superscript"/>
        <sz val="7"/>
        <color theme="1"/>
        <rFont val="Calibri Light"/>
        <family val="2"/>
      </rPr>
      <t>(1)</t>
    </r>
  </si>
  <si>
    <t>Percentage of operations in regions with High or Extremely High Baseline Water Stress</t>
  </si>
  <si>
    <t xml:space="preserve">(1) Kathleen Valley Lithium Operation is located in a region of  "high" water stress per the World Resources Institute's Aqueduct Water Risk Atlas. </t>
  </si>
  <si>
    <t>Total surface water</t>
  </si>
  <si>
    <t>Freshwater (≤1,000 mg/L Total Dissolved Solids)</t>
  </si>
  <si>
    <t>Other water (&gt;1,000 mg/L Total Dissolved Solids)</t>
  </si>
  <si>
    <t>Total groundwater</t>
  </si>
  <si>
    <t>Total seawater</t>
  </si>
  <si>
    <t>Total third-party water</t>
  </si>
  <si>
    <r>
      <t>Total water recycled</t>
    </r>
    <r>
      <rPr>
        <vertAlign val="superscript"/>
        <sz val="7"/>
        <color theme="1"/>
        <rFont val="Calibri Light"/>
        <family val="2"/>
      </rPr>
      <t>(1)</t>
    </r>
  </si>
  <si>
    <t>(1) Recycled water consists of the sum of reject, polished wastewater treatment plant water and tailings storage facility decant.</t>
  </si>
  <si>
    <r>
      <t>Total recycled water</t>
    </r>
    <r>
      <rPr>
        <i/>
        <vertAlign val="superscript"/>
        <sz val="7"/>
        <color theme="1"/>
        <rFont val="Calibri Light"/>
        <family val="2"/>
      </rPr>
      <t>(1)</t>
    </r>
  </si>
  <si>
    <t>Total to surface water</t>
  </si>
  <si>
    <t>Total to groundwater</t>
  </si>
  <si>
    <t>Total to seawater</t>
  </si>
  <si>
    <t>Total to third-party water</t>
  </si>
  <si>
    <t>Aboriginal rights and community related performance data</t>
  </si>
  <si>
    <t>Total number of incidents or violations involving rights of Indigenous peoples</t>
  </si>
  <si>
    <r>
      <t>On-ground cultural heritage monitoring</t>
    </r>
    <r>
      <rPr>
        <u/>
        <vertAlign val="superscript"/>
        <sz val="9"/>
        <color theme="1"/>
        <rFont val="Calibri Light"/>
        <family val="2"/>
      </rPr>
      <t>(1)</t>
    </r>
  </si>
  <si>
    <t>Traditional Owner Group</t>
  </si>
  <si>
    <t>Tjiwarl Aboriginal Corporation</t>
  </si>
  <si>
    <t>Total hours spent monitoring operational works</t>
  </si>
  <si>
    <r>
      <t>Watarra Aboriginal Corporation RNTBC (Darlot)</t>
    </r>
    <r>
      <rPr>
        <vertAlign val="superscript"/>
        <sz val="7"/>
        <color theme="1"/>
        <rFont val="Calibri Light"/>
        <family val="2"/>
      </rPr>
      <t>(2)</t>
    </r>
  </si>
  <si>
    <t>(1) Table represents on-ground cultural heritage monitoring at Liontown owned and operated mine sites and their associated activities.
(2) No operational works occurred on Darlot country in FY24.</t>
  </si>
  <si>
    <r>
      <rPr>
        <sz val="7"/>
        <color rgb="FF000000"/>
        <rFont val="Calibri Light"/>
      </rPr>
      <t>Total procurement with Aboriginal businesses</t>
    </r>
    <r>
      <rPr>
        <vertAlign val="superscript"/>
        <sz val="7"/>
        <color rgb="FF000000"/>
        <rFont val="Calibri Light"/>
      </rPr>
      <t>(1)</t>
    </r>
  </si>
  <si>
    <t>(1) Total does not include royalty payments made to Native Title Holders. This data was not reported in FY24.</t>
  </si>
  <si>
    <t>Total hours spent supporting local community events</t>
  </si>
  <si>
    <t>Total hours of cultural awareness training</t>
  </si>
  <si>
    <t>Employment related performance data</t>
  </si>
  <si>
    <t>Aboriginal and Torres Strait Islander employees</t>
  </si>
  <si>
    <t>Female employees</t>
  </si>
  <si>
    <t>Total number of employees</t>
  </si>
  <si>
    <t>Total number of embedded contractors</t>
  </si>
  <si>
    <t>Total Permanent (Full Time)</t>
  </si>
  <si>
    <t>Female</t>
  </si>
  <si>
    <t>Male</t>
  </si>
  <si>
    <t>Non-binary / Other / Non-disclosed</t>
  </si>
  <si>
    <t>Total Maximum Term (Full Time)</t>
  </si>
  <si>
    <t>Total Permanent (Part Time)</t>
  </si>
  <si>
    <t>Total Casual</t>
  </si>
  <si>
    <r>
      <rPr>
        <i/>
        <u/>
        <sz val="7"/>
        <color theme="1"/>
        <rFont val="Calibri Light"/>
        <family val="2"/>
      </rPr>
      <t>Note:</t>
    </r>
    <r>
      <rPr>
        <i/>
        <sz val="7"/>
        <color theme="1"/>
        <rFont val="Calibri Light"/>
        <family val="2"/>
      </rPr>
      <t xml:space="preserve">
Engagement terms are as per contracts of employment:
• Permanent = Employment is ongoing.
• Maximum Term = Employment is for a defined maximum period of time.
• Casual = Employment is ad hoc as when required, with no commitment to ongoing work.
• Full Time = Employed for 38 hours per week.
• Part Time = Employed for less than 38 hours per week
• Consultants and embedded contractors are not included in the data set.</t>
    </r>
  </si>
  <si>
    <t>Corporate Services</t>
  </si>
  <si>
    <t>Site Operations</t>
  </si>
  <si>
    <t>Site Project development</t>
  </si>
  <si>
    <t>Total Female</t>
  </si>
  <si>
    <t>Under 30 years old</t>
  </si>
  <si>
    <t>30-50 years old</t>
  </si>
  <si>
    <t>Over 50 years old</t>
  </si>
  <si>
    <t>Total Male</t>
  </si>
  <si>
    <t>Total Non-binary / Other / Non-disclosed</t>
  </si>
  <si>
    <r>
      <t>FY25</t>
    </r>
    <r>
      <rPr>
        <vertAlign val="superscript"/>
        <sz val="8"/>
        <color theme="1"/>
        <rFont val="Calibri Light"/>
        <family val="2"/>
      </rPr>
      <t>(1)</t>
    </r>
  </si>
  <si>
    <t>Total number of employees entitled to parental leave</t>
  </si>
  <si>
    <t>Number of employees who took to parental leave: Male</t>
  </si>
  <si>
    <t>Number of employees who took to parental leave: Female</t>
  </si>
  <si>
    <t>Number of employees who took to parental leave: Non-binary / Other / Non-disclosed</t>
  </si>
  <si>
    <t>Total employees who took parental leave</t>
  </si>
  <si>
    <t>Number of employees that returned to work after parental leave ended: Male</t>
  </si>
  <si>
    <t>Number of employees that returned to work after parental leave ended: Female</t>
  </si>
  <si>
    <t>Total percentage of employees that returned to work after parental leave ended</t>
  </si>
  <si>
    <t>Number of employees that returned to work after parental leave ended that were still employed 12 months after their return to work: Male</t>
  </si>
  <si>
    <t>Number of employees that returned to work after parental leave ended that were still employed 12 months after their return to work: Female</t>
  </si>
  <si>
    <t>Total percentage of employees that returned to work after parental leave ended that were still employed 12 months after their return to work</t>
  </si>
  <si>
    <t>(1) Formal parental leave provision introduced in FY25.</t>
  </si>
  <si>
    <t>Employee engagement score</t>
  </si>
  <si>
    <t>Survey participation rate</t>
  </si>
  <si>
    <t>Work health and safety related performance data</t>
  </si>
  <si>
    <t>Total number of significant instances of non-compliance, fines and/or penalties</t>
  </si>
  <si>
    <t>Hours worked (millions of hours) - total</t>
  </si>
  <si>
    <t>Hours worked (millions of hours) - employees</t>
  </si>
  <si>
    <t>Hours worked (millions of hours) - contractors</t>
  </si>
  <si>
    <t>(1) Employee and contractor data combined.</t>
  </si>
  <si>
    <t>Average number of employees on site per working day</t>
  </si>
  <si>
    <t>Average number of contractors on site per working day</t>
  </si>
  <si>
    <t>(1) This data was not reported in FY24.</t>
  </si>
  <si>
    <r>
      <t>Full Business</t>
    </r>
    <r>
      <rPr>
        <vertAlign val="superscript"/>
        <sz val="7"/>
        <color theme="1"/>
        <rFont val="Calibri Light"/>
        <family val="2"/>
      </rPr>
      <t>(1)</t>
    </r>
  </si>
  <si>
    <t>Workers covered by an occupational health and safety management system</t>
  </si>
  <si>
    <t>(1) Liontown's Mine Safety Management System is available to all stakeholders including contractors.</t>
  </si>
  <si>
    <t>Fatalities total</t>
  </si>
  <si>
    <t>Contractors</t>
  </si>
  <si>
    <t>Total Recordable Injuries: Employees</t>
  </si>
  <si>
    <t>Total Recordable Injuries: Contractors</t>
  </si>
  <si>
    <t>Total Recordable Injuries Rate: Employees</t>
  </si>
  <si>
    <t>Total Recordable Injuries Rate: Contractors</t>
  </si>
  <si>
    <t>Total Recordable Injury Frequency Rate (TRIFR) x million hours worked</t>
  </si>
  <si>
    <t>Near miss events : All</t>
  </si>
  <si>
    <t>Near miss frequency rate:  Total</t>
  </si>
  <si>
    <t>Lost Time Injury Frequency Rate (LTIFR)</t>
  </si>
  <si>
    <t>(1) Employee and contractor data combined for TRIFR and LTIFR in FY24. Near miss events and near miss frequency rate were not reported in FY24.</t>
  </si>
  <si>
    <t>Hitting objects with a part of the body</t>
  </si>
  <si>
    <t>Being hit by moving objects</t>
  </si>
  <si>
    <t>Falls on same level (including slips and trips)</t>
  </si>
  <si>
    <t>Other muscular stress</t>
  </si>
  <si>
    <t>Falls from a height</t>
  </si>
  <si>
    <t>Repetitive movement with low muscle loading</t>
  </si>
  <si>
    <t>Exposure to mental stress factors</t>
  </si>
  <si>
    <t>Unspecified mechanisms of injury</t>
  </si>
  <si>
    <t>(1) Recordable injuries by mechanism not reported in FY24.</t>
  </si>
  <si>
    <t>Emergency response training</t>
  </si>
  <si>
    <t>Average hours of health, safety, and emergency response training for employees</t>
  </si>
  <si>
    <t>Average hours of health, safety, and emergency response training for contractors</t>
  </si>
  <si>
    <t xml:space="preserve">Number of employees that completed safety related training </t>
  </si>
  <si>
    <t xml:space="preserve">Total hours for employees that completed safety related training </t>
  </si>
  <si>
    <t xml:space="preserve">Number of contractors that completed safety related training </t>
  </si>
  <si>
    <t xml:space="preserve">Total hours for contractors that completed safety related training </t>
  </si>
  <si>
    <t>Total employees who undertook Emergency Response Training</t>
  </si>
  <si>
    <t>Total contractors who undertook Emergency Response Training</t>
  </si>
  <si>
    <t>Hazard/safety training</t>
  </si>
  <si>
    <t>Employee Hazard Identification, Personal Risk Assessment and Control (Take 5's)</t>
  </si>
  <si>
    <t xml:space="preserve">Field Interactions (Safety Observations) rate per 1000 hours </t>
  </si>
  <si>
    <t>(1) Emergency response training and hazard/safety training not reported in FY24.</t>
  </si>
  <si>
    <t xml:space="preserve">Total work-related illnesses </t>
  </si>
  <si>
    <t>Governance related performance data</t>
  </si>
  <si>
    <t>Number of significant non-compliances</t>
  </si>
  <si>
    <t>Value of significant fines and prosecutions</t>
  </si>
  <si>
    <t>Number of non-monetary sanctions</t>
  </si>
  <si>
    <t>Critical concerns communicated to the Board</t>
  </si>
  <si>
    <t>(1) There was one critical concern raised during the reporting period. The concern was raised by an employee and the case was managed and resolved by Liontown.</t>
  </si>
  <si>
    <t>Total number of employees who have signed off on the code of conduct</t>
  </si>
  <si>
    <r>
      <t>Total number of employees who undertook standards and behaviour training</t>
    </r>
    <r>
      <rPr>
        <vertAlign val="superscript"/>
        <sz val="7"/>
        <color theme="1"/>
        <rFont val="Calibri Light"/>
        <family val="2"/>
      </rPr>
      <t>(1)</t>
    </r>
  </si>
  <si>
    <t>(1) Rollout of workplace standards and behaviour training began at the end of Q3 FY25.</t>
  </si>
  <si>
    <t>Total number of employees covered by collective bargaining agreements</t>
  </si>
  <si>
    <t xml:space="preserve">Number of strikes and lockouts </t>
  </si>
  <si>
    <t xml:space="preserve">Duration of strikes and lockouts </t>
  </si>
  <si>
    <t>days</t>
  </si>
  <si>
    <r>
      <t>Percentage of proved and probable reserves in or near areas of conflict</t>
    </r>
    <r>
      <rPr>
        <vertAlign val="superscript"/>
        <sz val="7"/>
        <color theme="1"/>
        <rFont val="Calibri Light"/>
        <family val="2"/>
      </rPr>
      <t>(1)</t>
    </r>
  </si>
  <si>
    <r>
      <t>Percentage of proved and probable reserves in or near Indigenous land</t>
    </r>
    <r>
      <rPr>
        <vertAlign val="superscript"/>
        <sz val="7"/>
        <color theme="1"/>
        <rFont val="Calibri Light"/>
        <family val="2"/>
      </rPr>
      <t>(2)</t>
    </r>
  </si>
  <si>
    <t>(1) Liontown's proved and probable reserves are located within Australia. As at 30 June 2025, Australia is not defined as a Conflict-Affected and High-Risk Area under Regulation (EU) 2017/821 . See https://www.cahraslist.net/cahras.
(2) Liontown has Native Tite Agreements and/or Heritage Protection Agreements in place with affected Traditional Owners.</t>
  </si>
  <si>
    <r>
      <t>Ratio of the annual total compensation for the organization’s highest-paid individual to the median annual total compensation for all employees (excluding the highest-paid individual)</t>
    </r>
    <r>
      <rPr>
        <vertAlign val="superscript"/>
        <sz val="7"/>
        <color theme="1"/>
        <rFont val="Calibri Light"/>
        <family val="2"/>
      </rPr>
      <t>(1)</t>
    </r>
  </si>
  <si>
    <t>Ratio</t>
  </si>
  <si>
    <t>11.54:1</t>
  </si>
  <si>
    <t>26.66:1</t>
  </si>
  <si>
    <r>
      <t>Ratio of the percentage increase in annual total compensation for the organization’s highest-paid individual to the median percentage increase in annual total compensation for all employees (excluding the highest-paid individual)</t>
    </r>
    <r>
      <rPr>
        <vertAlign val="superscript"/>
        <sz val="7"/>
        <color theme="1"/>
        <rFont val="Calibri Light"/>
        <family val="2"/>
      </rPr>
      <t>(2)</t>
    </r>
  </si>
  <si>
    <t>-414.80:1</t>
  </si>
  <si>
    <t>1,010.04:1</t>
  </si>
  <si>
    <t>(1) As at 30 June 2025.
(2) Ratios in FY24 and FY25 impacted by timing and volatility in the value of share-based payments awarded to the highest paid individual.</t>
  </si>
  <si>
    <t>Finance and economic related performance data</t>
  </si>
  <si>
    <r>
      <rPr>
        <u/>
        <sz val="9"/>
        <color theme="1"/>
        <rFont val="Calibri Light"/>
        <family val="2"/>
      </rPr>
      <t>Note:</t>
    </r>
    <r>
      <rPr>
        <sz val="9"/>
        <color theme="1"/>
        <rFont val="Calibri Light"/>
        <family val="2"/>
      </rPr>
      <t xml:space="preserve">
For a more detailed breakdown of Liontown's financial performance, see the Financial Report within our FY25 Annual Report (</t>
    </r>
    <r>
      <rPr>
        <u/>
        <sz val="9"/>
        <color rgb="FF1F3864"/>
        <rFont val="Calibri Light"/>
        <family val="2"/>
      </rPr>
      <t>https://www.ltresources.com.au/investors/annual-reporting/</t>
    </r>
    <r>
      <rPr>
        <sz val="9"/>
        <color theme="1"/>
        <rFont val="Calibri Light"/>
        <family val="2"/>
      </rPr>
      <t>).</t>
    </r>
  </si>
  <si>
    <t>Net revenue</t>
  </si>
  <si>
    <t>(1) Liontown commenced the sale of spodumene concentrate in September 2024</t>
  </si>
  <si>
    <r>
      <t>Employee wages and benefits</t>
    </r>
    <r>
      <rPr>
        <vertAlign val="superscript"/>
        <sz val="7"/>
        <color theme="1"/>
        <rFont val="Calibri Light"/>
        <family val="2"/>
      </rPr>
      <t>(1)</t>
    </r>
  </si>
  <si>
    <r>
      <t>Payments to providers of capital</t>
    </r>
    <r>
      <rPr>
        <vertAlign val="superscript"/>
        <sz val="7"/>
        <color theme="1"/>
        <rFont val="Calibri Light"/>
        <family val="2"/>
      </rPr>
      <t>(2)</t>
    </r>
  </si>
  <si>
    <t>Total payments to government</t>
  </si>
  <si>
    <t>Government royalties</t>
  </si>
  <si>
    <r>
      <t>Taxes</t>
    </r>
    <r>
      <rPr>
        <vertAlign val="superscript"/>
        <sz val="7"/>
        <color theme="1"/>
        <rFont val="Calibri Light"/>
        <family val="2"/>
      </rPr>
      <t>(3)</t>
    </r>
  </si>
  <si>
    <t>(1) Includes payments to Non-Executive Directors.
(2) Includes non-cash interest payments.
(3) Includes income tax, and other State taxes.</t>
  </si>
  <si>
    <t>Procurement and supply chain related performance data</t>
  </si>
  <si>
    <r>
      <t>Percentage of new suppliers screened using social criteria</t>
    </r>
    <r>
      <rPr>
        <vertAlign val="superscript"/>
        <sz val="7"/>
        <color theme="1"/>
        <rFont val="Calibri Light"/>
        <family val="2"/>
      </rPr>
      <t>(1)</t>
    </r>
  </si>
  <si>
    <r>
      <t>100</t>
    </r>
    <r>
      <rPr>
        <vertAlign val="superscript"/>
        <sz val="7"/>
        <color theme="1"/>
        <rFont val="Calibri Light"/>
        <family val="2"/>
      </rPr>
      <t>(2)</t>
    </r>
  </si>
  <si>
    <t xml:space="preserve">(1) All suppliers are screened for potential social impacts, including human rights, corruption, and reputational risks, using a reputable risk intelligence database and screening tools.
(2) This value has been restated. Was previously reported as 5% based on a misinterpretation of the disclosure requirement. </t>
  </si>
  <si>
    <r>
      <t>Total number of suppliers assessed for social impacts</t>
    </r>
    <r>
      <rPr>
        <vertAlign val="superscript"/>
        <sz val="7"/>
        <color theme="1"/>
        <rFont val="Calibri Light"/>
        <family val="2"/>
      </rPr>
      <t>(1)</t>
    </r>
  </si>
  <si>
    <r>
      <t>148</t>
    </r>
    <r>
      <rPr>
        <vertAlign val="superscript"/>
        <sz val="7"/>
        <color theme="1"/>
        <rFont val="Calibri Light"/>
        <family val="2"/>
      </rPr>
      <t>(2)</t>
    </r>
  </si>
  <si>
    <t>Total number of suppliers identified as having flagged a sanction</t>
  </si>
  <si>
    <t>Percentage of suppliers identified as having significant actual and potential negative social impacts with which improvements were agreed upon as a result of assessment</t>
  </si>
  <si>
    <t>Percentage of suppliers identified as having significant actual and potential negative social impacts with which relationships were terminated as a result of assessment</t>
  </si>
  <si>
    <t xml:space="preserve">(1) All suppliers are screened for potential social impacts, including human rights, corruption, and reputational risks, using a reputable risk intelligence database and screening tools.
(2) In FY24 only the total number of suppliers who were assessed for social impacts through our  tender evaluation process were reported. </t>
  </si>
  <si>
    <t>Total procurement on goods and services globally</t>
  </si>
  <si>
    <t>Total number of suppliers engaged</t>
  </si>
  <si>
    <t>Total number of countries where goods/services are procured</t>
  </si>
  <si>
    <t>Australia</t>
  </si>
  <si>
    <t>$</t>
  </si>
  <si>
    <t>Bahamas</t>
  </si>
  <si>
    <t>Canada</t>
  </si>
  <si>
    <t>China</t>
  </si>
  <si>
    <t>Chile</t>
  </si>
  <si>
    <t>Germany</t>
  </si>
  <si>
    <t>Great Brittain</t>
  </si>
  <si>
    <t>Hong Kong</t>
  </si>
  <si>
    <t>Indonesia</t>
  </si>
  <si>
    <t>Ireland</t>
  </si>
  <si>
    <t>Japan</t>
  </si>
  <si>
    <t>Netherlands</t>
  </si>
  <si>
    <t>New Zealand</t>
  </si>
  <si>
    <t>Singapore</t>
  </si>
  <si>
    <t>South Africa</t>
  </si>
  <si>
    <t>South Korea</t>
  </si>
  <si>
    <t>Tanzania</t>
  </si>
  <si>
    <t>United Kingdom</t>
  </si>
  <si>
    <t>USA</t>
  </si>
  <si>
    <t>Western Australia</t>
  </si>
  <si>
    <t xml:space="preserve">Victoria </t>
  </si>
  <si>
    <t xml:space="preserve">Tasmania </t>
  </si>
  <si>
    <t xml:space="preserve">South Australia </t>
  </si>
  <si>
    <t xml:space="preserve">Queensland </t>
  </si>
  <si>
    <t xml:space="preserve">Northern Territory </t>
  </si>
  <si>
    <t>New South Wales</t>
  </si>
  <si>
    <t xml:space="preserve">Australian Capital Territory </t>
  </si>
  <si>
    <t>Total Australia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</si>
</sst>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
  </numFmts>
  <fonts count="57" x14ac:knownFonts="1">
    <font>
      <sz val="9"/>
      <color theme="1"/>
      <name val="Calibri Light"/>
      <family val="2"/>
    </font>
    <font>
      <b/>
      <sz val="9"/>
      <color theme="1"/>
      <name val="Calibri Light"/>
      <family val="2"/>
    </font>
    <font>
      <b/>
      <sz val="14"/>
      <color theme="1"/>
      <name val="Calibri Light"/>
      <family val="2"/>
    </font>
    <font>
      <b/>
      <u/>
      <sz val="9"/>
      <color theme="1"/>
      <name val="Calibri Light"/>
      <family val="2"/>
    </font>
    <font>
      <b/>
      <sz val="8"/>
      <color theme="1"/>
      <name val="Calibri Light"/>
      <family val="2"/>
    </font>
    <font>
      <sz val="7"/>
      <color theme="1"/>
      <name val="Calibri Light"/>
      <family val="2"/>
    </font>
    <font>
      <b/>
      <sz val="7"/>
      <color theme="1"/>
      <name val="Calibri Light"/>
      <family val="2"/>
    </font>
    <font>
      <b/>
      <i/>
      <sz val="7"/>
      <color theme="1"/>
      <name val="Calibri Light"/>
      <family val="2"/>
    </font>
    <font>
      <b/>
      <sz val="15"/>
      <color theme="3"/>
      <name val="Arial"/>
      <family val="2"/>
    </font>
    <font>
      <sz val="10"/>
      <color theme="1"/>
      <name val="Calibri Light"/>
      <family val="2"/>
    </font>
    <font>
      <sz val="20"/>
      <color rgb="FF0F4761"/>
      <name val="Aptos Display"/>
      <family val="2"/>
    </font>
    <font>
      <b/>
      <sz val="8"/>
      <name val="Calibri"/>
      <family val="2"/>
    </font>
    <font>
      <b/>
      <sz val="8"/>
      <color rgb="FF000000"/>
      <name val="Calibri"/>
      <family val="2"/>
    </font>
    <font>
      <b/>
      <sz val="8"/>
      <color rgb="FFFFFFFF"/>
      <name val="Calibri"/>
      <family val="2"/>
    </font>
    <font>
      <sz val="8"/>
      <color theme="1"/>
      <name val="Calibri"/>
      <family val="2"/>
    </font>
    <font>
      <b/>
      <sz val="8"/>
      <color theme="1"/>
      <name val="Calibri"/>
      <family val="2"/>
    </font>
    <font>
      <sz val="8"/>
      <color theme="1"/>
      <name val="Calibri Light"/>
      <family val="2"/>
    </font>
    <font>
      <sz val="8"/>
      <name val="Calibri"/>
      <family val="2"/>
    </font>
    <font>
      <b/>
      <sz val="8"/>
      <color theme="0"/>
      <name val="Calibri"/>
      <family val="2"/>
    </font>
    <font>
      <sz val="8"/>
      <color rgb="FF000000"/>
      <name val="Calibri"/>
      <family val="2"/>
    </font>
    <font>
      <i/>
      <sz val="8"/>
      <color rgb="FF000000"/>
      <name val="Calibri"/>
      <family val="2"/>
    </font>
    <font>
      <sz val="8"/>
      <color rgb="FFFF0000"/>
      <name val="Calibri"/>
      <family val="2"/>
    </font>
    <font>
      <b/>
      <sz val="8"/>
      <color rgb="FF000000"/>
      <name val="Calibri Light"/>
      <family val="2"/>
    </font>
    <font>
      <i/>
      <sz val="8"/>
      <color theme="1"/>
      <name val="Calibri Light"/>
      <family val="2"/>
    </font>
    <font>
      <b/>
      <vertAlign val="subscript"/>
      <sz val="8"/>
      <color theme="1"/>
      <name val="Calibri Light"/>
      <family val="2"/>
    </font>
    <font>
      <sz val="8"/>
      <color rgb="FF000000"/>
      <name val="Calibri Light"/>
      <family val="2"/>
    </font>
    <font>
      <sz val="7"/>
      <color theme="1"/>
      <name val="Aptos Narrow"/>
      <family val="2"/>
      <scheme val="minor"/>
    </font>
    <font>
      <b/>
      <sz val="7"/>
      <name val="Arial"/>
      <family val="2"/>
    </font>
    <font>
      <vertAlign val="superscript"/>
      <sz val="7"/>
      <color theme="1"/>
      <name val="Calibri Light"/>
      <family val="2"/>
    </font>
    <font>
      <i/>
      <sz val="7"/>
      <color theme="1"/>
      <name val="Calibri Light"/>
      <family val="2"/>
    </font>
    <font>
      <b/>
      <i/>
      <sz val="7"/>
      <name val="Calibri Light"/>
      <family val="2"/>
    </font>
    <font>
      <sz val="7"/>
      <name val="Calibri Light"/>
      <family val="2"/>
    </font>
    <font>
      <i/>
      <sz val="7"/>
      <color rgb="FF000000"/>
      <name val="Calibri Light"/>
      <family val="2"/>
    </font>
    <font>
      <b/>
      <i/>
      <sz val="9"/>
      <color theme="1"/>
      <name val="Calibri Light"/>
      <family val="2"/>
    </font>
    <font>
      <i/>
      <u/>
      <sz val="7"/>
      <color theme="1"/>
      <name val="Calibri Light"/>
      <family val="2"/>
    </font>
    <font>
      <sz val="8"/>
      <name val="Calibri Light"/>
      <family val="2"/>
    </font>
    <font>
      <b/>
      <sz val="8"/>
      <color theme="0"/>
      <name val="Calibri Light"/>
      <family val="2"/>
    </font>
    <font>
      <b/>
      <vertAlign val="subscript"/>
      <sz val="9"/>
      <color theme="1"/>
      <name val="Calibri Light"/>
      <family val="2"/>
    </font>
    <font>
      <b/>
      <sz val="10"/>
      <name val="Calibri Light"/>
      <family val="2"/>
    </font>
    <font>
      <b/>
      <sz val="14"/>
      <color rgb="FF1F3864"/>
      <name val="Calibri Light"/>
      <family val="2"/>
    </font>
    <font>
      <b/>
      <sz val="11"/>
      <color rgb="FF1F3864"/>
      <name val="Calibri Light"/>
      <family val="2"/>
    </font>
    <font>
      <sz val="9"/>
      <name val="Calibri Light"/>
      <family val="2"/>
    </font>
    <font>
      <b/>
      <u/>
      <sz val="10"/>
      <color theme="1"/>
      <name val="Calibri Light"/>
      <family val="2"/>
    </font>
    <font>
      <b/>
      <u/>
      <sz val="10"/>
      <name val="Calibri Light"/>
      <family val="2"/>
    </font>
    <font>
      <b/>
      <u/>
      <sz val="11"/>
      <name val="Calibri Light"/>
      <family val="2"/>
    </font>
    <font>
      <u/>
      <sz val="9"/>
      <color theme="3" tint="0.249977111117893"/>
      <name val="Calibri Light"/>
      <family val="2"/>
    </font>
    <font>
      <b/>
      <sz val="8"/>
      <name val="Calibri Light"/>
      <family val="2"/>
    </font>
    <font>
      <sz val="11"/>
      <color rgb="FFFF0000"/>
      <name val="Calibri Light"/>
      <family val="2"/>
    </font>
    <font>
      <b/>
      <sz val="8"/>
      <color rgb="FFFFFFFF"/>
      <name val="Calibri Light"/>
      <family val="2"/>
    </font>
    <font>
      <vertAlign val="superscript"/>
      <sz val="8"/>
      <color theme="1"/>
      <name val="Calibri Light"/>
      <family val="2"/>
    </font>
    <font>
      <u/>
      <vertAlign val="superscript"/>
      <sz val="9"/>
      <color theme="1"/>
      <name val="Calibri Light"/>
      <family val="2"/>
    </font>
    <font>
      <i/>
      <vertAlign val="superscript"/>
      <sz val="7"/>
      <color theme="1"/>
      <name val="Calibri Light"/>
      <family val="2"/>
    </font>
    <font>
      <b/>
      <u/>
      <sz val="11"/>
      <color theme="1"/>
      <name val="Calibri Light"/>
      <family val="2"/>
    </font>
    <font>
      <u/>
      <sz val="9"/>
      <color theme="1"/>
      <name val="Calibri Light"/>
      <family val="2"/>
    </font>
    <font>
      <u/>
      <sz val="9"/>
      <color rgb="FF1F3864"/>
      <name val="Calibri Light"/>
      <family val="2"/>
    </font>
    <font>
      <sz val="7"/>
      <color rgb="FF000000"/>
      <name val="Calibri Light"/>
    </font>
    <font>
      <vertAlign val="superscript"/>
      <sz val="7"/>
      <color rgb="FF000000"/>
      <name val="Calibri Light"/>
    </font>
  </fonts>
  <fills count="12">
    <fill>
      <patternFill patternType="none"/>
    </fill>
    <fill>
      <patternFill patternType="gray125"/>
    </fill>
    <fill>
      <patternFill patternType="solid">
        <fgColor rgb="FF99B1A8"/>
        <bgColor indexed="64"/>
      </patternFill>
    </fill>
    <fill>
      <patternFill patternType="solid">
        <fgColor theme="0"/>
        <bgColor indexed="64"/>
      </patternFill>
    </fill>
    <fill>
      <patternFill patternType="solid">
        <fgColor rgb="FFA1B4C3"/>
        <bgColor indexed="64"/>
      </patternFill>
    </fill>
    <fill>
      <patternFill patternType="solid">
        <fgColor rgb="FFC5A3A7"/>
        <bgColor indexed="64"/>
      </patternFill>
    </fill>
    <fill>
      <patternFill patternType="solid">
        <fgColor rgb="FFFFF2CC"/>
        <bgColor indexed="64"/>
      </patternFill>
    </fill>
    <fill>
      <patternFill patternType="solid">
        <fgColor rgb="FFE1DFD1"/>
        <bgColor rgb="FF000000"/>
      </patternFill>
    </fill>
    <fill>
      <patternFill patternType="solid">
        <fgColor rgb="FFE1DFD1"/>
        <bgColor indexed="64"/>
      </patternFill>
    </fill>
    <fill>
      <patternFill patternType="solid">
        <fgColor rgb="FFACC0B8"/>
        <bgColor indexed="64"/>
      </patternFill>
    </fill>
    <fill>
      <patternFill patternType="solid">
        <fgColor rgb="FF1F3864"/>
        <bgColor indexed="64"/>
      </patternFill>
    </fill>
    <fill>
      <patternFill patternType="solid">
        <fgColor rgb="FF002060"/>
        <bgColor indexed="64"/>
      </patternFill>
    </fill>
  </fills>
  <borders count="71">
    <border>
      <left/>
      <right/>
      <top/>
      <bottom/>
      <diagonal/>
    </border>
    <border>
      <left style="medium">
        <color theme="1"/>
      </left>
      <right style="medium">
        <color theme="1"/>
      </right>
      <top style="medium">
        <color theme="1"/>
      </top>
      <bottom style="medium">
        <color theme="1"/>
      </bottom>
      <diagonal/>
    </border>
    <border>
      <left style="medium">
        <color theme="1"/>
      </left>
      <right style="thin">
        <color rgb="FFE1DFD1"/>
      </right>
      <top style="medium">
        <color theme="1"/>
      </top>
      <bottom style="thin">
        <color rgb="FFE1DFD1"/>
      </bottom>
      <diagonal/>
    </border>
    <border>
      <left style="thin">
        <color rgb="FFE1DFD1"/>
      </left>
      <right style="thin">
        <color rgb="FFE1DFD1"/>
      </right>
      <top style="medium">
        <color theme="1"/>
      </top>
      <bottom style="thin">
        <color rgb="FFE1DFD1"/>
      </bottom>
      <diagonal/>
    </border>
    <border>
      <left style="thin">
        <color rgb="FFE1DFD1"/>
      </left>
      <right style="medium">
        <color theme="1"/>
      </right>
      <top style="medium">
        <color theme="1"/>
      </top>
      <bottom style="thin">
        <color rgb="FFE1DFD1"/>
      </bottom>
      <diagonal/>
    </border>
    <border>
      <left style="medium">
        <color theme="1"/>
      </left>
      <right style="thin">
        <color rgb="FFE1DFD1"/>
      </right>
      <top style="thin">
        <color rgb="FFE1DFD1"/>
      </top>
      <bottom style="medium">
        <color theme="1"/>
      </bottom>
      <diagonal/>
    </border>
    <border>
      <left style="thin">
        <color rgb="FFE1DFD1"/>
      </left>
      <right style="thin">
        <color rgb="FFE1DFD1"/>
      </right>
      <top style="thin">
        <color rgb="FFE1DFD1"/>
      </top>
      <bottom style="medium">
        <color theme="1"/>
      </bottom>
      <diagonal/>
    </border>
    <border>
      <left style="thin">
        <color rgb="FFE1DFD1"/>
      </left>
      <right style="medium">
        <color theme="1"/>
      </right>
      <top style="thin">
        <color rgb="FFE1DFD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style="medium">
        <color theme="1"/>
      </top>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top style="medium">
        <color theme="1"/>
      </top>
      <bottom/>
      <diagonal/>
    </border>
    <border>
      <left/>
      <right style="thin">
        <color theme="1"/>
      </right>
      <top style="medium">
        <color theme="1"/>
      </top>
      <bottom/>
      <diagonal/>
    </border>
    <border>
      <left style="thin">
        <color theme="1"/>
      </left>
      <right/>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theme="1"/>
      </left>
      <right style="thin">
        <color theme="1"/>
      </right>
      <top style="thin">
        <color theme="1"/>
      </top>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theme="1"/>
      </left>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thin">
        <color theme="2"/>
      </bottom>
      <diagonal/>
    </border>
    <border>
      <left/>
      <right/>
      <top/>
      <bottom style="thin">
        <color theme="3"/>
      </bottom>
      <diagonal/>
    </border>
    <border>
      <left style="medium">
        <color indexed="64"/>
      </left>
      <right style="medium">
        <color indexed="64"/>
      </right>
      <top/>
      <bottom/>
      <diagonal/>
    </border>
    <border>
      <left style="thin">
        <color theme="1"/>
      </left>
      <right/>
      <top style="thin">
        <color theme="1"/>
      </top>
      <bottom style="thin">
        <color theme="1"/>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theme="2" tint="-9.9978637043366805E-2"/>
      </top>
      <bottom/>
      <diagonal/>
    </border>
  </borders>
  <cellStyleXfs count="4">
    <xf numFmtId="0" fontId="0" fillId="0" borderId="0"/>
    <xf numFmtId="0" fontId="8" fillId="0" borderId="42" applyNumberFormat="0" applyFill="0" applyAlignment="0" applyProtection="0"/>
    <xf numFmtId="49" fontId="26" fillId="0" borderId="59" applyFont="0">
      <alignment horizontal="left" vertical="top" wrapText="1"/>
      <protection locked="0"/>
    </xf>
    <xf numFmtId="49" fontId="27" fillId="0" borderId="60" applyNumberFormat="0" applyFont="0" applyAlignment="0">
      <alignment horizontal="left" vertical="center"/>
      <protection locked="0"/>
    </xf>
  </cellStyleXfs>
  <cellXfs count="499">
    <xf numFmtId="0" fontId="0" fillId="0" borderId="0" xfId="0"/>
    <xf numFmtId="0" fontId="2" fillId="0" borderId="0" xfId="0" applyFont="1"/>
    <xf numFmtId="0" fontId="3" fillId="0" borderId="0" xfId="0" applyFont="1"/>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right" vertical="center"/>
    </xf>
    <xf numFmtId="0" fontId="5" fillId="0" borderId="0" xfId="0" applyFont="1" applyAlignment="1">
      <alignment vertical="center"/>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vertical="center"/>
    </xf>
    <xf numFmtId="4" fontId="5" fillId="0" borderId="8" xfId="0" applyNumberFormat="1" applyFont="1" applyBorder="1" applyAlignment="1">
      <alignment vertical="center"/>
    </xf>
    <xf numFmtId="3"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9" xfId="0" applyFont="1" applyBorder="1" applyAlignment="1">
      <alignment vertical="center"/>
    </xf>
    <xf numFmtId="4" fontId="5" fillId="0" borderId="9" xfId="0" applyNumberFormat="1" applyFont="1" applyBorder="1" applyAlignment="1">
      <alignment vertical="center"/>
    </xf>
    <xf numFmtId="0" fontId="7" fillId="0" borderId="9" xfId="0" applyFont="1" applyBorder="1" applyAlignment="1">
      <alignment vertical="center"/>
    </xf>
    <xf numFmtId="4" fontId="5" fillId="0" borderId="8" xfId="0" applyNumberFormat="1" applyFont="1" applyBorder="1" applyAlignment="1">
      <alignment horizontal="right" vertical="center"/>
    </xf>
    <xf numFmtId="4" fontId="5" fillId="0" borderId="0" xfId="0" applyNumberFormat="1" applyFont="1" applyAlignment="1">
      <alignment vertical="center"/>
    </xf>
    <xf numFmtId="0" fontId="7" fillId="0" borderId="8" xfId="0" applyFont="1" applyBorder="1" applyAlignment="1">
      <alignment vertical="center"/>
    </xf>
    <xf numFmtId="4" fontId="7" fillId="0" borderId="8" xfId="0" applyNumberFormat="1" applyFont="1" applyBorder="1" applyAlignment="1">
      <alignment vertical="center"/>
    </xf>
    <xf numFmtId="4" fontId="7" fillId="0" borderId="9" xfId="0" applyNumberFormat="1" applyFont="1" applyBorder="1" applyAlignment="1">
      <alignment vertical="center"/>
    </xf>
    <xf numFmtId="0" fontId="5" fillId="0" borderId="0" xfId="0" applyFont="1"/>
    <xf numFmtId="0" fontId="5" fillId="0" borderId="9" xfId="0" applyFont="1" applyBorder="1" applyAlignment="1">
      <alignment vertical="center" wrapText="1"/>
    </xf>
    <xf numFmtId="0" fontId="5" fillId="0" borderId="0" xfId="0" applyFont="1" applyAlignment="1">
      <alignment wrapText="1"/>
    </xf>
    <xf numFmtId="0" fontId="0" fillId="0" borderId="0" xfId="0" applyAlignment="1">
      <alignment wrapText="1"/>
    </xf>
    <xf numFmtId="0" fontId="5" fillId="0" borderId="8" xfId="0" applyFont="1" applyBorder="1" applyAlignment="1">
      <alignment horizontal="left" wrapText="1"/>
    </xf>
    <xf numFmtId="0" fontId="7" fillId="0" borderId="8" xfId="0" applyFont="1" applyBorder="1" applyAlignment="1">
      <alignment horizontal="left" vertical="center" wrapText="1"/>
    </xf>
    <xf numFmtId="0" fontId="7" fillId="0" borderId="8" xfId="0" applyFont="1" applyBorder="1" applyAlignment="1">
      <alignment horizontal="right" vertical="center"/>
    </xf>
    <xf numFmtId="0" fontId="7" fillId="0" borderId="8" xfId="0" applyFont="1" applyBorder="1" applyAlignment="1">
      <alignment horizontal="left" wrapText="1"/>
    </xf>
    <xf numFmtId="0" fontId="5" fillId="0" borderId="0" xfId="0" applyFont="1" applyAlignment="1">
      <alignment vertical="center" wrapText="1"/>
    </xf>
    <xf numFmtId="0" fontId="7" fillId="0" borderId="8" xfId="0" applyFont="1" applyBorder="1" applyAlignment="1">
      <alignment horizontal="left" vertical="center"/>
    </xf>
    <xf numFmtId="0" fontId="5" fillId="0" borderId="35" xfId="0" applyFont="1" applyBorder="1" applyAlignment="1">
      <alignment horizontal="left" vertical="center" wrapText="1"/>
    </xf>
    <xf numFmtId="0" fontId="5" fillId="0" borderId="37" xfId="0" applyFont="1" applyBorder="1" applyAlignment="1">
      <alignment horizontal="left" vertical="center" wrapText="1"/>
    </xf>
    <xf numFmtId="49" fontId="5" fillId="0" borderId="35" xfId="0" applyNumberFormat="1" applyFont="1" applyBorder="1" applyAlignment="1">
      <alignment horizontal="left" vertical="center" wrapText="1"/>
    </xf>
    <xf numFmtId="0" fontId="5" fillId="0" borderId="35" xfId="0" applyFont="1" applyBorder="1" applyAlignment="1">
      <alignment horizontal="right" vertical="center" wrapText="1"/>
    </xf>
    <xf numFmtId="0" fontId="5" fillId="0" borderId="35" xfId="0" applyFont="1" applyBorder="1" applyAlignment="1">
      <alignment horizontal="center" vertical="center" wrapText="1"/>
    </xf>
    <xf numFmtId="0" fontId="0" fillId="0" borderId="0" xfId="0" applyAlignment="1">
      <alignment vertical="center" wrapText="1"/>
    </xf>
    <xf numFmtId="0" fontId="4" fillId="2" borderId="16" xfId="0" applyFont="1" applyFill="1" applyBorder="1" applyAlignment="1">
      <alignment vertical="center"/>
    </xf>
    <xf numFmtId="0" fontId="4" fillId="2" borderId="1" xfId="0" applyFont="1" applyFill="1" applyBorder="1"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4" fontId="5" fillId="0" borderId="0" xfId="0" applyNumberFormat="1" applyFont="1" applyAlignment="1">
      <alignment horizontal="right" vertical="center"/>
    </xf>
    <xf numFmtId="0" fontId="4" fillId="2" borderId="16"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5" fillId="0" borderId="37" xfId="0" applyFont="1" applyBorder="1" applyAlignment="1">
      <alignment horizontal="left" vertical="center"/>
    </xf>
    <xf numFmtId="0" fontId="5" fillId="0" borderId="37" xfId="0" applyFont="1" applyBorder="1" applyAlignment="1">
      <alignment vertical="center"/>
    </xf>
    <xf numFmtId="4" fontId="5" fillId="0" borderId="37" xfId="0" applyNumberFormat="1" applyFont="1" applyBorder="1" applyAlignment="1">
      <alignment vertical="center"/>
    </xf>
    <xf numFmtId="0" fontId="4" fillId="2" borderId="41" xfId="0" applyFont="1" applyFill="1" applyBorder="1" applyAlignment="1">
      <alignment horizontal="left" vertical="center"/>
    </xf>
    <xf numFmtId="0" fontId="4" fillId="2" borderId="36"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4" borderId="16" xfId="0" applyFont="1" applyFill="1" applyBorder="1" applyAlignment="1">
      <alignment vertical="center"/>
    </xf>
    <xf numFmtId="0" fontId="4" fillId="4" borderId="1" xfId="0" applyFont="1" applyFill="1" applyBorder="1" applyAlignment="1">
      <alignment vertical="center"/>
    </xf>
    <xf numFmtId="0" fontId="5" fillId="0" borderId="37" xfId="0" applyFont="1" applyBorder="1" applyAlignment="1">
      <alignment vertical="center" wrapText="1"/>
    </xf>
    <xf numFmtId="0" fontId="4" fillId="4" borderId="40" xfId="0" applyFont="1" applyFill="1" applyBorder="1"/>
    <xf numFmtId="0" fontId="4" fillId="4" borderId="41" xfId="0" applyFont="1" applyFill="1" applyBorder="1"/>
    <xf numFmtId="0" fontId="1" fillId="4" borderId="36" xfId="0" applyFont="1" applyFill="1" applyBorder="1" applyAlignment="1">
      <alignment wrapText="1"/>
    </xf>
    <xf numFmtId="0" fontId="6" fillId="4" borderId="36" xfId="0" applyFont="1" applyFill="1" applyBorder="1" applyAlignment="1">
      <alignment wrapText="1"/>
    </xf>
    <xf numFmtId="0" fontId="4" fillId="4" borderId="36" xfId="0" applyFont="1" applyFill="1" applyBorder="1" applyAlignment="1">
      <alignment wrapText="1"/>
    </xf>
    <xf numFmtId="0" fontId="5" fillId="0" borderId="37" xfId="0" applyFont="1" applyBorder="1"/>
    <xf numFmtId="0" fontId="5" fillId="0" borderId="37" xfId="0" applyFont="1" applyBorder="1" applyAlignment="1">
      <alignment horizontal="center" vertical="center" wrapText="1"/>
    </xf>
    <xf numFmtId="0" fontId="4" fillId="5" borderId="36" xfId="0" applyFont="1" applyFill="1" applyBorder="1" applyAlignment="1">
      <alignment wrapText="1"/>
    </xf>
    <xf numFmtId="0" fontId="5" fillId="0" borderId="35" xfId="0" applyFont="1" applyBorder="1" applyAlignment="1">
      <alignment vertical="center" wrapText="1"/>
    </xf>
    <xf numFmtId="0" fontId="5" fillId="0" borderId="35" xfId="0" applyFont="1" applyBorder="1" applyAlignment="1">
      <alignment vertical="center"/>
    </xf>
    <xf numFmtId="0" fontId="4" fillId="5" borderId="40" xfId="0" applyFont="1" applyFill="1" applyBorder="1" applyAlignment="1">
      <alignment vertical="center"/>
    </xf>
    <xf numFmtId="0" fontId="4" fillId="5" borderId="41" xfId="0" applyFont="1" applyFill="1" applyBorder="1" applyAlignment="1">
      <alignment vertical="center"/>
    </xf>
    <xf numFmtId="0" fontId="4" fillId="5" borderId="36" xfId="0" applyFont="1" applyFill="1" applyBorder="1" applyAlignment="1">
      <alignment vertical="center" wrapText="1"/>
    </xf>
    <xf numFmtId="0" fontId="4" fillId="5" borderId="39" xfId="0" applyFont="1" applyFill="1" applyBorder="1" applyAlignment="1">
      <alignment vertical="center"/>
    </xf>
    <xf numFmtId="0" fontId="4" fillId="5" borderId="40" xfId="0" applyFont="1" applyFill="1" applyBorder="1" applyAlignment="1">
      <alignment vertical="center" wrapText="1"/>
    </xf>
    <xf numFmtId="0" fontId="5" fillId="0" borderId="37" xfId="0" applyFont="1" applyBorder="1" applyAlignment="1">
      <alignment horizontal="right" vertical="center"/>
    </xf>
    <xf numFmtId="0" fontId="4" fillId="6" borderId="39" xfId="0" applyFont="1" applyFill="1" applyBorder="1" applyAlignment="1">
      <alignment vertical="center"/>
    </xf>
    <xf numFmtId="0" fontId="4" fillId="6" borderId="40" xfId="0" applyFont="1" applyFill="1" applyBorder="1" applyAlignment="1">
      <alignment vertical="center" wrapText="1"/>
    </xf>
    <xf numFmtId="0" fontId="4" fillId="6" borderId="40" xfId="0" applyFont="1" applyFill="1" applyBorder="1" applyAlignment="1">
      <alignment vertical="center"/>
    </xf>
    <xf numFmtId="0" fontId="4" fillId="6" borderId="41" xfId="0" applyFont="1" applyFill="1" applyBorder="1" applyAlignment="1">
      <alignment vertical="center"/>
    </xf>
    <xf numFmtId="0" fontId="4" fillId="6" borderId="36" xfId="0" applyFont="1" applyFill="1" applyBorder="1" applyAlignment="1">
      <alignment vertical="center" wrapText="1"/>
    </xf>
    <xf numFmtId="3" fontId="5" fillId="0" borderId="37" xfId="0" applyNumberFormat="1" applyFont="1" applyBorder="1" applyAlignment="1">
      <alignment vertical="center"/>
    </xf>
    <xf numFmtId="0" fontId="11" fillId="0" borderId="0" xfId="0" applyFont="1" applyAlignment="1">
      <alignment vertical="center"/>
    </xf>
    <xf numFmtId="0" fontId="13" fillId="10" borderId="49" xfId="0" applyFont="1" applyFill="1" applyBorder="1" applyAlignment="1">
      <alignment vertical="top" wrapText="1"/>
    </xf>
    <xf numFmtId="0" fontId="13" fillId="10" borderId="50" xfId="0" applyFont="1" applyFill="1" applyBorder="1" applyAlignment="1">
      <alignment vertical="top" wrapText="1"/>
    </xf>
    <xf numFmtId="0" fontId="13" fillId="10" borderId="50" xfId="0" applyFont="1" applyFill="1" applyBorder="1" applyAlignment="1">
      <alignment vertical="center" wrapText="1"/>
    </xf>
    <xf numFmtId="0" fontId="13" fillId="10" borderId="51" xfId="0" applyFont="1" applyFill="1" applyBorder="1" applyAlignment="1">
      <alignment vertical="center" wrapText="1"/>
    </xf>
    <xf numFmtId="0" fontId="13" fillId="10" borderId="49" xfId="0" applyFont="1" applyFill="1" applyBorder="1" applyAlignment="1">
      <alignment vertical="top"/>
    </xf>
    <xf numFmtId="0" fontId="14" fillId="0" borderId="35" xfId="0" applyFont="1" applyBorder="1" applyAlignment="1">
      <alignment vertical="center" wrapText="1"/>
    </xf>
    <xf numFmtId="0" fontId="13" fillId="10" borderId="0" xfId="0" applyFont="1" applyFill="1" applyAlignment="1">
      <alignment vertical="top" wrapText="1"/>
    </xf>
    <xf numFmtId="0" fontId="13" fillId="10" borderId="0" xfId="0" applyFont="1" applyFill="1" applyAlignment="1">
      <alignment vertical="center" wrapText="1"/>
    </xf>
    <xf numFmtId="0" fontId="18" fillId="10" borderId="0" xfId="0" applyFont="1" applyFill="1" applyAlignment="1">
      <alignment vertical="top" wrapText="1"/>
    </xf>
    <xf numFmtId="0" fontId="18" fillId="10" borderId="0" xfId="0" applyFont="1" applyFill="1" applyAlignment="1">
      <alignment vertical="center" wrapText="1"/>
    </xf>
    <xf numFmtId="0" fontId="14" fillId="0" borderId="35" xfId="0" applyFont="1" applyBorder="1" applyAlignment="1">
      <alignment vertical="top" wrapText="1"/>
    </xf>
    <xf numFmtId="0" fontId="15" fillId="0" borderId="35" xfId="0" applyFont="1" applyBorder="1" applyAlignment="1">
      <alignment horizontal="left" vertical="top" wrapText="1"/>
    </xf>
    <xf numFmtId="0" fontId="15" fillId="0" borderId="35" xfId="0" applyFont="1" applyBorder="1" applyAlignment="1">
      <alignment vertical="top" wrapText="1"/>
    </xf>
    <xf numFmtId="0" fontId="12" fillId="6" borderId="50" xfId="0" applyFont="1" applyFill="1" applyBorder="1" applyAlignment="1">
      <alignment vertical="top" wrapText="1"/>
    </xf>
    <xf numFmtId="0" fontId="12" fillId="6" borderId="50" xfId="0" applyFont="1" applyFill="1" applyBorder="1" applyAlignment="1">
      <alignment vertical="center" wrapText="1"/>
    </xf>
    <xf numFmtId="0" fontId="18" fillId="10" borderId="49" xfId="0" applyFont="1" applyFill="1" applyBorder="1" applyAlignment="1">
      <alignment vertical="top" wrapText="1"/>
    </xf>
    <xf numFmtId="0" fontId="18" fillId="10" borderId="50" xfId="0" applyFont="1" applyFill="1" applyBorder="1" applyAlignment="1">
      <alignment vertical="top" wrapText="1"/>
    </xf>
    <xf numFmtId="0" fontId="18" fillId="10" borderId="50" xfId="0" applyFont="1" applyFill="1" applyBorder="1" applyAlignment="1">
      <alignment vertical="center" wrapText="1"/>
    </xf>
    <xf numFmtId="0" fontId="18" fillId="10" borderId="51" xfId="0" applyFont="1" applyFill="1" applyBorder="1" applyAlignment="1">
      <alignment vertical="center" wrapText="1"/>
    </xf>
    <xf numFmtId="0" fontId="18" fillId="10" borderId="0" xfId="0" applyFont="1" applyFill="1" applyAlignment="1">
      <alignment vertical="top"/>
    </xf>
    <xf numFmtId="0" fontId="18" fillId="10" borderId="0" xfId="0" applyFont="1" applyFill="1" applyAlignment="1">
      <alignment vertical="center"/>
    </xf>
    <xf numFmtId="0" fontId="12" fillId="6" borderId="49" xfId="0" applyFont="1" applyFill="1" applyBorder="1" applyAlignment="1">
      <alignment vertical="top"/>
    </xf>
    <xf numFmtId="0" fontId="19" fillId="6" borderId="51" xfId="0" applyFont="1" applyFill="1" applyBorder="1" applyAlignment="1">
      <alignment vertical="center" wrapText="1"/>
    </xf>
    <xf numFmtId="0" fontId="18" fillId="10" borderId="49" xfId="0" applyFont="1" applyFill="1" applyBorder="1" applyAlignment="1">
      <alignment vertical="top"/>
    </xf>
    <xf numFmtId="0" fontId="18" fillId="10" borderId="50" xfId="0" applyFont="1" applyFill="1" applyBorder="1" applyAlignment="1">
      <alignment vertical="top"/>
    </xf>
    <xf numFmtId="0" fontId="18" fillId="10" borderId="50" xfId="0" applyFont="1" applyFill="1" applyBorder="1" applyAlignment="1">
      <alignment vertical="center"/>
    </xf>
    <xf numFmtId="0" fontId="18" fillId="10" borderId="51" xfId="0" applyFont="1" applyFill="1" applyBorder="1" applyAlignment="1">
      <alignment vertical="center"/>
    </xf>
    <xf numFmtId="0" fontId="0" fillId="0" borderId="0" xfId="0" applyAlignment="1">
      <alignment vertical="top"/>
    </xf>
    <xf numFmtId="0" fontId="10" fillId="0" borderId="0" xfId="0" applyFont="1" applyAlignment="1">
      <alignment vertical="center"/>
    </xf>
    <xf numFmtId="0" fontId="16" fillId="0" borderId="55" xfId="0" applyFont="1" applyBorder="1" applyAlignment="1">
      <alignment vertical="center" wrapText="1"/>
    </xf>
    <xf numFmtId="0" fontId="16" fillId="0" borderId="56" xfId="0" applyFont="1" applyBorder="1" applyAlignment="1">
      <alignment vertical="center" wrapText="1"/>
    </xf>
    <xf numFmtId="0" fontId="16" fillId="0" borderId="46" xfId="0" applyFont="1" applyBorder="1" applyAlignment="1">
      <alignment vertical="center" wrapText="1"/>
    </xf>
    <xf numFmtId="0" fontId="4" fillId="0" borderId="46" xfId="0" applyFont="1" applyBorder="1" applyAlignment="1">
      <alignment vertical="center" wrapText="1"/>
    </xf>
    <xf numFmtId="0" fontId="16" fillId="0" borderId="36" xfId="0" applyFont="1" applyBorder="1" applyAlignment="1">
      <alignment vertical="center" wrapText="1"/>
    </xf>
    <xf numFmtId="0" fontId="4" fillId="0" borderId="36" xfId="0" applyFont="1" applyBorder="1" applyAlignment="1">
      <alignment vertical="center" wrapText="1"/>
    </xf>
    <xf numFmtId="0" fontId="25" fillId="0" borderId="36" xfId="0" applyFont="1" applyBorder="1" applyAlignment="1">
      <alignment vertical="center" wrapText="1"/>
    </xf>
    <xf numFmtId="0" fontId="22" fillId="0" borderId="36" xfId="0" applyFont="1" applyBorder="1" applyAlignment="1">
      <alignment vertical="center" wrapText="1"/>
    </xf>
    <xf numFmtId="0" fontId="4" fillId="0" borderId="56" xfId="0" applyFont="1" applyBorder="1" applyAlignment="1">
      <alignment horizontal="left" vertical="center" wrapText="1" indent="2"/>
    </xf>
    <xf numFmtId="0" fontId="4" fillId="0" borderId="56" xfId="0" applyFont="1" applyBorder="1" applyAlignment="1">
      <alignment vertical="center" wrapText="1"/>
    </xf>
    <xf numFmtId="49" fontId="25" fillId="0" borderId="36" xfId="2" applyFont="1" applyBorder="1" applyProtection="1">
      <alignment horizontal="left" vertical="top" wrapText="1"/>
    </xf>
    <xf numFmtId="49" fontId="22" fillId="0" borderId="36" xfId="2" applyFont="1" applyBorder="1" applyProtection="1">
      <alignment horizontal="left" vertical="top" wrapText="1"/>
    </xf>
    <xf numFmtId="0" fontId="16" fillId="0" borderId="36" xfId="0" applyFont="1" applyBorder="1"/>
    <xf numFmtId="49" fontId="25" fillId="0" borderId="36" xfId="3" applyFont="1" applyBorder="1" applyAlignment="1" applyProtection="1">
      <alignment horizontal="left" vertical="top" wrapText="1"/>
    </xf>
    <xf numFmtId="49" fontId="22" fillId="0" borderId="36" xfId="3" applyFont="1" applyBorder="1" applyAlignment="1" applyProtection="1">
      <alignment horizontal="left" vertical="top" wrapText="1"/>
    </xf>
    <xf numFmtId="0" fontId="5" fillId="0" borderId="9" xfId="0" applyFont="1" applyBorder="1" applyAlignment="1">
      <alignment horizontal="left" vertical="center" wrapText="1"/>
    </xf>
    <xf numFmtId="3" fontId="5" fillId="0" borderId="8" xfId="0" applyNumberFormat="1" applyFont="1" applyBorder="1" applyAlignment="1">
      <alignment horizontal="right"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7" fillId="0" borderId="37" xfId="0" applyFont="1" applyBorder="1" applyAlignment="1">
      <alignment horizontal="left" vertical="center"/>
    </xf>
    <xf numFmtId="4" fontId="7" fillId="0" borderId="37" xfId="0" applyNumberFormat="1" applyFont="1" applyBorder="1" applyAlignment="1">
      <alignment vertical="center"/>
    </xf>
    <xf numFmtId="0" fontId="5" fillId="0" borderId="35" xfId="0" applyFont="1" applyBorder="1" applyAlignment="1">
      <alignment horizontal="left" vertical="center"/>
    </xf>
    <xf numFmtId="4" fontId="5" fillId="0" borderId="35" xfId="0" applyNumberFormat="1" applyFont="1" applyBorder="1" applyAlignment="1">
      <alignment vertical="center"/>
    </xf>
    <xf numFmtId="0" fontId="5" fillId="0" borderId="0" xfId="0" applyFont="1" applyAlignment="1">
      <alignment horizontal="center" vertical="center"/>
    </xf>
    <xf numFmtId="0" fontId="7" fillId="3" borderId="35" xfId="0" applyFont="1" applyFill="1" applyBorder="1"/>
    <xf numFmtId="4" fontId="7" fillId="0" borderId="35" xfId="0" applyNumberFormat="1" applyFont="1" applyBorder="1"/>
    <xf numFmtId="0" fontId="5" fillId="0" borderId="35" xfId="0" applyFont="1" applyBorder="1"/>
    <xf numFmtId="0" fontId="5" fillId="3" borderId="35" xfId="0" applyFont="1" applyFill="1" applyBorder="1"/>
    <xf numFmtId="4" fontId="5" fillId="0" borderId="35" xfId="0" applyNumberFormat="1" applyFont="1" applyBorder="1"/>
    <xf numFmtId="0" fontId="7" fillId="0" borderId="35" xfId="0" applyFont="1" applyBorder="1"/>
    <xf numFmtId="0" fontId="5" fillId="0" borderId="35" xfId="0" applyFont="1" applyBorder="1" applyAlignment="1">
      <alignment horizontal="left"/>
    </xf>
    <xf numFmtId="4" fontId="31" fillId="0" borderId="35" xfId="0" applyNumberFormat="1" applyFont="1" applyBorder="1" applyAlignment="1">
      <alignment horizontal="center"/>
    </xf>
    <xf numFmtId="0" fontId="23" fillId="0" borderId="0" xfId="0" applyFont="1" applyAlignment="1">
      <alignment horizontal="left" wrapText="1"/>
    </xf>
    <xf numFmtId="0" fontId="23" fillId="0" borderId="0" xfId="0" applyFont="1" applyAlignment="1">
      <alignment horizontal="left"/>
    </xf>
    <xf numFmtId="4" fontId="5" fillId="0" borderId="35" xfId="0" applyNumberFormat="1" applyFont="1" applyBorder="1" applyAlignment="1">
      <alignment horizontal="right"/>
    </xf>
    <xf numFmtId="164" fontId="5" fillId="0" borderId="35" xfId="0" applyNumberFormat="1" applyFont="1" applyBorder="1" applyAlignment="1">
      <alignment horizontal="right"/>
    </xf>
    <xf numFmtId="165" fontId="5" fillId="0" borderId="35" xfId="0" applyNumberFormat="1" applyFont="1" applyBorder="1" applyAlignment="1">
      <alignment horizontal="right"/>
    </xf>
    <xf numFmtId="166" fontId="5" fillId="0" borderId="35" xfId="0" applyNumberFormat="1" applyFont="1" applyBorder="1" applyAlignment="1">
      <alignment horizontal="right"/>
    </xf>
    <xf numFmtId="4" fontId="5" fillId="0" borderId="37" xfId="0" applyNumberFormat="1" applyFont="1" applyBorder="1" applyAlignment="1">
      <alignment horizontal="right"/>
    </xf>
    <xf numFmtId="4" fontId="29" fillId="3" borderId="35" xfId="0" applyNumberFormat="1" applyFont="1" applyFill="1" applyBorder="1"/>
    <xf numFmtId="0" fontId="4" fillId="2" borderId="36" xfId="0" applyFont="1" applyFill="1" applyBorder="1" applyAlignment="1">
      <alignment horizontal="left" vertical="center"/>
    </xf>
    <xf numFmtId="0" fontId="7" fillId="3" borderId="37" xfId="0" applyFont="1" applyFill="1" applyBorder="1"/>
    <xf numFmtId="0" fontId="4" fillId="2" borderId="36" xfId="0" applyFont="1" applyFill="1" applyBorder="1"/>
    <xf numFmtId="4" fontId="7" fillId="0" borderId="37" xfId="0" applyNumberFormat="1" applyFont="1" applyBorder="1"/>
    <xf numFmtId="0" fontId="29" fillId="0" borderId="0" xfId="0" applyFont="1" applyAlignment="1">
      <alignment horizontal="left" vertical="center"/>
    </xf>
    <xf numFmtId="0" fontId="29" fillId="0" borderId="0" xfId="0" applyFont="1" applyAlignment="1">
      <alignment horizontal="left" wrapText="1"/>
    </xf>
    <xf numFmtId="0" fontId="29" fillId="0" borderId="0" xfId="0" applyFont="1" applyAlignment="1">
      <alignment horizontal="left"/>
    </xf>
    <xf numFmtId="0" fontId="7" fillId="0" borderId="37" xfId="0" applyFont="1" applyBorder="1"/>
    <xf numFmtId="4" fontId="30" fillId="0" borderId="37" xfId="0" applyNumberFormat="1" applyFont="1" applyBorder="1" applyAlignment="1">
      <alignment horizontal="center"/>
    </xf>
    <xf numFmtId="0" fontId="4" fillId="2" borderId="39" xfId="0" applyFont="1" applyFill="1" applyBorder="1"/>
    <xf numFmtId="0" fontId="3" fillId="0" borderId="0" xfId="0" applyFont="1" applyAlignment="1">
      <alignment horizontal="left" vertical="center"/>
    </xf>
    <xf numFmtId="0" fontId="3" fillId="3" borderId="0" xfId="0" applyFont="1" applyFill="1" applyAlignment="1">
      <alignment vertical="center"/>
    </xf>
    <xf numFmtId="0" fontId="0" fillId="3" borderId="0" xfId="0" applyFill="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4" fontId="7" fillId="3" borderId="8" xfId="0" applyNumberFormat="1" applyFont="1" applyFill="1" applyBorder="1" applyAlignment="1">
      <alignment vertical="center"/>
    </xf>
    <xf numFmtId="4" fontId="5" fillId="3" borderId="8" xfId="0" applyNumberFormat="1" applyFont="1" applyFill="1" applyBorder="1" applyAlignment="1">
      <alignment vertical="center"/>
    </xf>
    <xf numFmtId="3" fontId="5" fillId="0" borderId="9" xfId="0" applyNumberFormat="1" applyFont="1" applyBorder="1" applyAlignment="1">
      <alignment vertical="center"/>
    </xf>
    <xf numFmtId="0" fontId="4" fillId="4" borderId="39" xfId="0" applyFont="1" applyFill="1" applyBorder="1"/>
    <xf numFmtId="0" fontId="4" fillId="4" borderId="40" xfId="0" applyFont="1" applyFill="1" applyBorder="1" applyAlignment="1">
      <alignment wrapText="1"/>
    </xf>
    <xf numFmtId="3" fontId="5" fillId="0" borderId="8" xfId="0" applyNumberFormat="1" applyFont="1" applyBorder="1" applyAlignment="1">
      <alignment vertical="center" wrapText="1"/>
    </xf>
    <xf numFmtId="0" fontId="5" fillId="0" borderId="8" xfId="0" applyFont="1" applyBorder="1" applyAlignment="1">
      <alignment horizontal="center" vertical="center" wrapText="1"/>
    </xf>
    <xf numFmtId="0" fontId="7" fillId="0" borderId="9" xfId="0" applyFont="1" applyBorder="1" applyAlignment="1">
      <alignment horizontal="left" vertical="center" wrapText="1"/>
    </xf>
    <xf numFmtId="3" fontId="7" fillId="0" borderId="9" xfId="0" applyNumberFormat="1" applyFont="1" applyBorder="1" applyAlignment="1">
      <alignment vertical="center" wrapText="1"/>
    </xf>
    <xf numFmtId="2" fontId="5" fillId="0" borderId="9" xfId="0" applyNumberFormat="1" applyFont="1" applyBorder="1" applyAlignment="1">
      <alignment vertical="center"/>
    </xf>
    <xf numFmtId="0" fontId="7" fillId="0" borderId="9" xfId="0" applyFont="1" applyBorder="1" applyAlignment="1">
      <alignment vertical="center" wrapText="1"/>
    </xf>
    <xf numFmtId="0" fontId="4" fillId="4" borderId="36" xfId="0" applyFont="1" applyFill="1" applyBorder="1"/>
    <xf numFmtId="0" fontId="7" fillId="0" borderId="9" xfId="0" applyFont="1" applyBorder="1" applyAlignment="1">
      <alignment horizontal="right" vertical="center"/>
    </xf>
    <xf numFmtId="0" fontId="4" fillId="4" borderId="16" xfId="0" applyFont="1" applyFill="1" applyBorder="1" applyAlignment="1">
      <alignment vertical="center" wrapText="1"/>
    </xf>
    <xf numFmtId="0" fontId="4" fillId="4" borderId="36" xfId="0" applyFont="1" applyFill="1" applyBorder="1" applyAlignment="1">
      <alignment vertical="center" wrapText="1"/>
    </xf>
    <xf numFmtId="0" fontId="4" fillId="4" borderId="36" xfId="0" applyFont="1" applyFill="1" applyBorder="1" applyAlignment="1">
      <alignment horizontal="left" vertical="center" wrapText="1"/>
    </xf>
    <xf numFmtId="0" fontId="0" fillId="0" borderId="0" xfId="0" applyAlignment="1">
      <alignment horizontal="left" vertical="top" wrapText="1"/>
    </xf>
    <xf numFmtId="0" fontId="0" fillId="3" borderId="0" xfId="0" applyFill="1"/>
    <xf numFmtId="0" fontId="4" fillId="0" borderId="0" xfId="0" applyFont="1" applyAlignment="1">
      <alignment horizontal="left" vertical="center"/>
    </xf>
    <xf numFmtId="0" fontId="5" fillId="0" borderId="29" xfId="0" applyFont="1" applyBorder="1" applyAlignment="1">
      <alignment vertical="center" wrapText="1"/>
    </xf>
    <xf numFmtId="0" fontId="5" fillId="0" borderId="30" xfId="0" applyFont="1" applyBorder="1" applyAlignment="1">
      <alignment vertical="center" wrapText="1"/>
    </xf>
    <xf numFmtId="3" fontId="5" fillId="3" borderId="37" xfId="0" applyNumberFormat="1" applyFont="1" applyFill="1" applyBorder="1" applyAlignment="1">
      <alignment horizontal="right" vertical="center" wrapText="1"/>
    </xf>
    <xf numFmtId="3" fontId="5" fillId="0" borderId="37" xfId="0" applyNumberFormat="1" applyFont="1" applyBorder="1" applyAlignment="1">
      <alignment horizontal="right" vertical="center" wrapText="1"/>
    </xf>
    <xf numFmtId="0" fontId="5" fillId="0" borderId="37" xfId="0" applyFont="1" applyBorder="1" applyAlignment="1">
      <alignment horizontal="center" vertical="center"/>
    </xf>
    <xf numFmtId="3" fontId="5" fillId="0" borderId="37" xfId="0" applyNumberFormat="1" applyFont="1" applyBorder="1"/>
    <xf numFmtId="0" fontId="3" fillId="0" borderId="63" xfId="0" applyFont="1" applyBorder="1"/>
    <xf numFmtId="0" fontId="5" fillId="0" borderId="37" xfId="0" applyFont="1" applyBorder="1" applyAlignment="1">
      <alignment horizontal="right" vertical="center" wrapText="1"/>
    </xf>
    <xf numFmtId="0" fontId="0" fillId="0" borderId="37" xfId="0" applyBorder="1"/>
    <xf numFmtId="0" fontId="14" fillId="0" borderId="37" xfId="0" applyFont="1" applyBorder="1" applyAlignment="1">
      <alignment vertical="center" wrapText="1"/>
    </xf>
    <xf numFmtId="0" fontId="12" fillId="8" borderId="50" xfId="0" applyFont="1" applyFill="1" applyBorder="1" applyAlignment="1">
      <alignment vertical="top" wrapText="1"/>
    </xf>
    <xf numFmtId="0" fontId="12" fillId="8" borderId="50" xfId="0" applyFont="1" applyFill="1" applyBorder="1" applyAlignment="1">
      <alignment vertical="center" wrapText="1"/>
    </xf>
    <xf numFmtId="0" fontId="12" fillId="0" borderId="0" xfId="0" applyFont="1" applyAlignment="1">
      <alignment vertical="top" wrapText="1"/>
    </xf>
    <xf numFmtId="0" fontId="12" fillId="0" borderId="0" xfId="0" applyFont="1" applyAlignment="1">
      <alignment vertical="center" wrapText="1"/>
    </xf>
    <xf numFmtId="0" fontId="12" fillId="0" borderId="49" xfId="0" applyFont="1" applyBorder="1" applyAlignment="1">
      <alignment vertical="top"/>
    </xf>
    <xf numFmtId="0" fontId="12" fillId="0" borderId="50" xfId="0" applyFont="1" applyBorder="1" applyAlignment="1">
      <alignment vertical="top" wrapText="1"/>
    </xf>
    <xf numFmtId="0" fontId="12" fillId="0" borderId="50" xfId="0" applyFont="1" applyBorder="1" applyAlignment="1">
      <alignment vertical="center" wrapText="1"/>
    </xf>
    <xf numFmtId="0" fontId="12" fillId="0" borderId="51" xfId="0" applyFont="1" applyBorder="1" applyAlignment="1">
      <alignment vertical="center" wrapText="1"/>
    </xf>
    <xf numFmtId="0" fontId="12" fillId="0" borderId="64" xfId="0" applyFont="1" applyBorder="1" applyAlignment="1">
      <alignment vertical="top"/>
    </xf>
    <xf numFmtId="0" fontId="12" fillId="0" borderId="53" xfId="0" applyFont="1" applyBorder="1" applyAlignment="1">
      <alignment vertical="center" wrapText="1"/>
    </xf>
    <xf numFmtId="0" fontId="12" fillId="8" borderId="49" xfId="0" applyFont="1" applyFill="1" applyBorder="1" applyAlignment="1">
      <alignment vertical="top" wrapText="1"/>
    </xf>
    <xf numFmtId="0" fontId="12" fillId="8" borderId="51" xfId="0" applyFont="1" applyFill="1" applyBorder="1" applyAlignment="1">
      <alignment vertical="center" wrapText="1"/>
    </xf>
    <xf numFmtId="0" fontId="4" fillId="0" borderId="0" xfId="0" applyFont="1" applyAlignment="1">
      <alignment horizontal="left"/>
    </xf>
    <xf numFmtId="0" fontId="4" fillId="0" borderId="35" xfId="0" applyFont="1" applyBorder="1" applyAlignment="1">
      <alignment vertical="top" wrapText="1"/>
    </xf>
    <xf numFmtId="0" fontId="11" fillId="8" borderId="65" xfId="0" applyFont="1" applyFill="1" applyBorder="1" applyAlignment="1">
      <alignment vertical="top" wrapText="1"/>
    </xf>
    <xf numFmtId="0" fontId="11" fillId="8" borderId="43" xfId="0" applyFont="1" applyFill="1" applyBorder="1" applyAlignment="1">
      <alignment vertical="top" wrapText="1"/>
    </xf>
    <xf numFmtId="0" fontId="11" fillId="8" borderId="43" xfId="0" applyFont="1" applyFill="1" applyBorder="1" applyAlignment="1">
      <alignment vertical="center" wrapText="1"/>
    </xf>
    <xf numFmtId="0" fontId="11" fillId="8" borderId="52" xfId="0" applyFont="1" applyFill="1" applyBorder="1" applyAlignment="1">
      <alignment vertical="center" wrapText="1"/>
    </xf>
    <xf numFmtId="0" fontId="11" fillId="8" borderId="66" xfId="0" applyFont="1" applyFill="1" applyBorder="1" applyAlignment="1">
      <alignment vertical="top" wrapText="1"/>
    </xf>
    <xf numFmtId="0" fontId="11" fillId="8" borderId="48" xfId="0" applyFont="1" applyFill="1" applyBorder="1" applyAlignment="1">
      <alignment vertical="top" wrapText="1"/>
    </xf>
    <xf numFmtId="0" fontId="11" fillId="8" borderId="48" xfId="0" applyFont="1" applyFill="1" applyBorder="1" applyAlignment="1">
      <alignment vertical="center" wrapText="1"/>
    </xf>
    <xf numFmtId="0" fontId="11" fillId="8" borderId="67" xfId="0" applyFont="1" applyFill="1" applyBorder="1" applyAlignment="1">
      <alignment vertical="center" wrapText="1"/>
    </xf>
    <xf numFmtId="0" fontId="14" fillId="0" borderId="54" xfId="0" applyFont="1" applyBorder="1" applyAlignment="1">
      <alignment vertical="top" wrapText="1"/>
    </xf>
    <xf numFmtId="0" fontId="12" fillId="0" borderId="35" xfId="0" applyFont="1" applyBorder="1" applyAlignment="1">
      <alignment vertical="top" wrapText="1"/>
    </xf>
    <xf numFmtId="0" fontId="19" fillId="0" borderId="35" xfId="0" applyFont="1" applyBorder="1" applyAlignment="1">
      <alignment vertical="top" wrapText="1"/>
    </xf>
    <xf numFmtId="0" fontId="12" fillId="0" borderId="35" xfId="0" applyFont="1" applyBorder="1" applyAlignment="1">
      <alignment vertical="center" wrapText="1"/>
    </xf>
    <xf numFmtId="0" fontId="12" fillId="10" borderId="50" xfId="0" applyFont="1" applyFill="1" applyBorder="1" applyAlignment="1">
      <alignment vertical="top" wrapText="1"/>
    </xf>
    <xf numFmtId="0" fontId="12" fillId="10" borderId="50" xfId="0" applyFont="1" applyFill="1" applyBorder="1" applyAlignment="1">
      <alignment vertical="center" wrapText="1"/>
    </xf>
    <xf numFmtId="0" fontId="21" fillId="10" borderId="51" xfId="0" applyFont="1" applyFill="1" applyBorder="1" applyAlignment="1">
      <alignment vertical="center" wrapText="1"/>
    </xf>
    <xf numFmtId="0" fontId="15" fillId="0" borderId="54" xfId="0" applyFont="1" applyBorder="1" applyAlignment="1">
      <alignment vertical="top" wrapText="1"/>
    </xf>
    <xf numFmtId="1" fontId="5" fillId="0" borderId="37" xfId="0" applyNumberFormat="1" applyFont="1" applyBorder="1" applyAlignment="1">
      <alignment horizontal="right" vertical="center"/>
    </xf>
    <xf numFmtId="0" fontId="15" fillId="0" borderId="35" xfId="0" applyFont="1" applyBorder="1" applyAlignment="1">
      <alignment vertical="center" wrapText="1"/>
    </xf>
    <xf numFmtId="0" fontId="17" fillId="6" borderId="51" xfId="0" applyFont="1" applyFill="1" applyBorder="1" applyAlignment="1">
      <alignment vertical="center" wrapText="1"/>
    </xf>
    <xf numFmtId="0" fontId="18" fillId="6" borderId="50" xfId="0" applyFont="1" applyFill="1" applyBorder="1" applyAlignment="1">
      <alignment vertical="top" wrapText="1"/>
    </xf>
    <xf numFmtId="0" fontId="18" fillId="6" borderId="50" xfId="0" applyFont="1" applyFill="1" applyBorder="1" applyAlignment="1">
      <alignment vertical="center" wrapText="1"/>
    </xf>
    <xf numFmtId="0" fontId="11" fillId="6" borderId="49" xfId="0" applyFont="1" applyFill="1" applyBorder="1" applyAlignment="1">
      <alignment vertical="top" wrapText="1"/>
    </xf>
    <xf numFmtId="0" fontId="11" fillId="6" borderId="50" xfId="0" applyFont="1" applyFill="1" applyBorder="1" applyAlignment="1">
      <alignment vertical="top" wrapText="1"/>
    </xf>
    <xf numFmtId="0" fontId="11" fillId="6" borderId="50" xfId="0" applyFont="1" applyFill="1" applyBorder="1" applyAlignment="1">
      <alignment vertical="center" wrapText="1"/>
    </xf>
    <xf numFmtId="0" fontId="18" fillId="10" borderId="35" xfId="0" applyFont="1" applyFill="1" applyBorder="1" applyAlignment="1">
      <alignment vertical="top"/>
    </xf>
    <xf numFmtId="0" fontId="18" fillId="10" borderId="35" xfId="0" applyFont="1" applyFill="1" applyBorder="1" applyAlignment="1">
      <alignment vertical="top" wrapText="1"/>
    </xf>
    <xf numFmtId="0" fontId="18" fillId="10" borderId="35" xfId="0" applyFont="1" applyFill="1" applyBorder="1" applyAlignment="1">
      <alignment vertical="center" wrapText="1"/>
    </xf>
    <xf numFmtId="0" fontId="14" fillId="3" borderId="35" xfId="0" applyFont="1" applyFill="1" applyBorder="1" applyAlignment="1">
      <alignment vertical="center" wrapText="1"/>
    </xf>
    <xf numFmtId="0" fontId="4" fillId="8" borderId="36" xfId="0" applyFont="1" applyFill="1" applyBorder="1" applyAlignment="1">
      <alignment vertical="center" wrapText="1"/>
    </xf>
    <xf numFmtId="0" fontId="4" fillId="0" borderId="55" xfId="0" applyFont="1" applyBorder="1" applyAlignment="1">
      <alignment vertical="center" wrapText="1"/>
    </xf>
    <xf numFmtId="0" fontId="16" fillId="0" borderId="36" xfId="0" applyFont="1" applyBorder="1" applyAlignment="1">
      <alignment wrapText="1"/>
    </xf>
    <xf numFmtId="3" fontId="5" fillId="3" borderId="37" xfId="0" applyNumberFormat="1" applyFont="1" applyFill="1" applyBorder="1" applyAlignment="1">
      <alignment vertical="center"/>
    </xf>
    <xf numFmtId="3" fontId="5" fillId="3" borderId="35" xfId="0" applyNumberFormat="1" applyFont="1" applyFill="1" applyBorder="1" applyAlignment="1">
      <alignment vertical="center"/>
    </xf>
    <xf numFmtId="0" fontId="0" fillId="0" borderId="35" xfId="0" applyBorder="1"/>
    <xf numFmtId="0" fontId="1" fillId="8" borderId="36" xfId="0" applyFont="1" applyFill="1" applyBorder="1"/>
    <xf numFmtId="0" fontId="15" fillId="0" borderId="37" xfId="0" applyFont="1" applyBorder="1" applyAlignment="1">
      <alignment vertical="center" wrapText="1"/>
    </xf>
    <xf numFmtId="0" fontId="15" fillId="0" borderId="54" xfId="0" applyFont="1" applyBorder="1" applyAlignment="1">
      <alignment vertical="center" wrapText="1"/>
    </xf>
    <xf numFmtId="0" fontId="15" fillId="0" borderId="35" xfId="0" applyFont="1" applyBorder="1" applyAlignment="1">
      <alignment horizontal="left" vertical="center" wrapText="1"/>
    </xf>
    <xf numFmtId="0" fontId="4" fillId="0" borderId="56" xfId="0" applyFont="1" applyBorder="1" applyAlignment="1">
      <alignment horizontal="left" vertical="top" wrapText="1"/>
    </xf>
    <xf numFmtId="0" fontId="4" fillId="0" borderId="56" xfId="0" applyFont="1" applyBorder="1" applyAlignment="1">
      <alignment horizontal="left" vertical="center" wrapText="1"/>
    </xf>
    <xf numFmtId="0" fontId="9" fillId="8" borderId="0" xfId="0" applyFont="1" applyFill="1" applyAlignment="1">
      <alignment vertical="top"/>
    </xf>
    <xf numFmtId="0" fontId="0" fillId="8" borderId="0" xfId="0" applyFill="1" applyAlignment="1">
      <alignment vertical="top"/>
    </xf>
    <xf numFmtId="0" fontId="0" fillId="8" borderId="0" xfId="0" applyFill="1" applyAlignment="1">
      <alignment vertical="center" wrapText="1"/>
    </xf>
    <xf numFmtId="0" fontId="9" fillId="8" borderId="68" xfId="0" applyFont="1" applyFill="1" applyBorder="1" applyAlignment="1">
      <alignment vertical="top"/>
    </xf>
    <xf numFmtId="0" fontId="0" fillId="8" borderId="68" xfId="0" applyFill="1" applyBorder="1" applyAlignment="1">
      <alignment vertical="top"/>
    </xf>
    <xf numFmtId="0" fontId="0" fillId="8" borderId="68" xfId="0" applyFill="1" applyBorder="1" applyAlignment="1">
      <alignment vertical="center" wrapText="1"/>
    </xf>
    <xf numFmtId="0" fontId="9" fillId="8" borderId="69" xfId="0" applyFont="1" applyFill="1" applyBorder="1" applyAlignment="1">
      <alignment vertical="top"/>
    </xf>
    <xf numFmtId="0" fontId="0" fillId="8" borderId="69" xfId="0" applyFill="1" applyBorder="1" applyAlignment="1">
      <alignment vertical="top"/>
    </xf>
    <xf numFmtId="0" fontId="38" fillId="7" borderId="0" xfId="0" applyFont="1" applyFill="1" applyAlignment="1">
      <alignment vertical="center"/>
    </xf>
    <xf numFmtId="0" fontId="9" fillId="9" borderId="0" xfId="0" applyFont="1" applyFill="1"/>
    <xf numFmtId="0" fontId="9" fillId="4" borderId="0" xfId="0" applyFont="1" applyFill="1"/>
    <xf numFmtId="0" fontId="0" fillId="5" borderId="0" xfId="0" applyFill="1"/>
    <xf numFmtId="0" fontId="9" fillId="9" borderId="68" xfId="0" applyFont="1" applyFill="1" applyBorder="1"/>
    <xf numFmtId="0" fontId="9" fillId="9" borderId="69" xfId="0" applyFont="1" applyFill="1" applyBorder="1"/>
    <xf numFmtId="0" fontId="0" fillId="9" borderId="69" xfId="0" applyFill="1" applyBorder="1"/>
    <xf numFmtId="0" fontId="9" fillId="4" borderId="69" xfId="0" applyFont="1" applyFill="1" applyBorder="1"/>
    <xf numFmtId="0" fontId="0" fillId="4" borderId="69" xfId="0" applyFill="1" applyBorder="1"/>
    <xf numFmtId="0" fontId="0" fillId="5" borderId="68" xfId="0" applyFill="1" applyBorder="1"/>
    <xf numFmtId="0" fontId="0" fillId="5" borderId="69" xfId="0" applyFill="1" applyBorder="1"/>
    <xf numFmtId="0" fontId="0" fillId="8" borderId="69" xfId="0" applyFill="1" applyBorder="1" applyAlignment="1">
      <alignment vertical="center" wrapText="1"/>
    </xf>
    <xf numFmtId="0" fontId="0" fillId="8" borderId="68" xfId="0" applyFill="1" applyBorder="1"/>
    <xf numFmtId="0" fontId="0" fillId="8" borderId="69" xfId="0" applyFill="1" applyBorder="1"/>
    <xf numFmtId="0" fontId="0" fillId="9" borderId="69" xfId="0" applyFill="1" applyBorder="1" applyAlignment="1">
      <alignment vertical="top"/>
    </xf>
    <xf numFmtId="0" fontId="0" fillId="4" borderId="0" xfId="0" applyFill="1" applyAlignment="1">
      <alignment vertical="top"/>
    </xf>
    <xf numFmtId="0" fontId="39" fillId="0" borderId="0" xfId="0" applyFont="1" applyAlignment="1">
      <alignment vertical="center"/>
    </xf>
    <xf numFmtId="0" fontId="41" fillId="8" borderId="69" xfId="0" applyFont="1" applyFill="1" applyBorder="1" applyAlignment="1">
      <alignment horizontal="left" vertical="center" wrapText="1"/>
    </xf>
    <xf numFmtId="0" fontId="42" fillId="0" borderId="68" xfId="0" applyFont="1" applyBorder="1" applyAlignment="1">
      <alignment horizontal="left" vertical="center" wrapText="1"/>
    </xf>
    <xf numFmtId="0" fontId="33" fillId="9" borderId="69" xfId="0" applyFont="1" applyFill="1" applyBorder="1"/>
    <xf numFmtId="0" fontId="0" fillId="9" borderId="69" xfId="0" applyFill="1" applyBorder="1" applyAlignment="1">
      <alignment wrapText="1"/>
    </xf>
    <xf numFmtId="0" fontId="40" fillId="0" borderId="0" xfId="0" applyFont="1" applyAlignment="1">
      <alignment vertical="center"/>
    </xf>
    <xf numFmtId="0" fontId="0" fillId="9" borderId="0" xfId="0" applyFill="1" applyAlignment="1">
      <alignment vertical="top"/>
    </xf>
    <xf numFmtId="0" fontId="0" fillId="9" borderId="68" xfId="0" applyFill="1" applyBorder="1" applyAlignment="1">
      <alignment vertical="top"/>
    </xf>
    <xf numFmtId="0" fontId="9" fillId="9" borderId="70" xfId="0" applyFont="1" applyFill="1" applyBorder="1"/>
    <xf numFmtId="0" fontId="9" fillId="4" borderId="70" xfId="0" applyFont="1" applyFill="1" applyBorder="1"/>
    <xf numFmtId="0" fontId="0" fillId="8" borderId="0" xfId="0" applyFill="1"/>
    <xf numFmtId="0" fontId="43" fillId="0" borderId="68" xfId="0" applyFont="1" applyBorder="1" applyAlignment="1">
      <alignment vertical="center"/>
    </xf>
    <xf numFmtId="0" fontId="44" fillId="0" borderId="68" xfId="0" applyFont="1" applyBorder="1" applyAlignment="1">
      <alignment vertical="center" wrapText="1"/>
    </xf>
    <xf numFmtId="0" fontId="43" fillId="0" borderId="68" xfId="0" applyFont="1" applyBorder="1" applyAlignment="1">
      <alignment horizontal="left" vertical="center" wrapText="1"/>
    </xf>
    <xf numFmtId="0" fontId="9" fillId="0" borderId="0" xfId="0" applyFont="1" applyAlignment="1">
      <alignment vertical="top"/>
    </xf>
    <xf numFmtId="0" fontId="41" fillId="8" borderId="70" xfId="0" applyFont="1" applyFill="1" applyBorder="1" applyAlignment="1">
      <alignment horizontal="left" vertical="center" wrapText="1"/>
    </xf>
    <xf numFmtId="0" fontId="38" fillId="0" borderId="0" xfId="0" applyFont="1" applyAlignment="1">
      <alignment vertical="center"/>
    </xf>
    <xf numFmtId="0" fontId="41" fillId="0" borderId="0" xfId="0" applyFont="1" applyAlignment="1">
      <alignment horizontal="left" vertical="top"/>
    </xf>
    <xf numFmtId="0" fontId="41" fillId="0" borderId="0" xfId="0" applyFont="1" applyAlignment="1">
      <alignment horizontal="left" vertical="center" wrapText="1"/>
    </xf>
    <xf numFmtId="0" fontId="33" fillId="4" borderId="68" xfId="0" applyFont="1" applyFill="1" applyBorder="1"/>
    <xf numFmtId="0" fontId="33" fillId="5" borderId="69" xfId="0" applyFont="1" applyFill="1" applyBorder="1"/>
    <xf numFmtId="0" fontId="42" fillId="0" borderId="0" xfId="0" applyFont="1"/>
    <xf numFmtId="0" fontId="46" fillId="0" borderId="0" xfId="0" applyFont="1" applyAlignment="1">
      <alignment vertical="center"/>
    </xf>
    <xf numFmtId="0" fontId="47" fillId="0" borderId="0" xfId="0" applyFont="1"/>
    <xf numFmtId="0" fontId="16" fillId="0" borderId="0" xfId="0" applyFont="1"/>
    <xf numFmtId="0" fontId="4" fillId="8" borderId="46" xfId="0" applyFont="1" applyFill="1" applyBorder="1" applyAlignment="1">
      <alignment vertical="center" wrapText="1"/>
    </xf>
    <xf numFmtId="0" fontId="16" fillId="0" borderId="55" xfId="0" applyFont="1" applyBorder="1" applyAlignment="1">
      <alignment horizontal="left" vertical="center" wrapText="1" indent="2"/>
    </xf>
    <xf numFmtId="0" fontId="16" fillId="0" borderId="46" xfId="0" applyFont="1" applyBorder="1" applyAlignment="1">
      <alignment horizontal="left" vertical="center" wrapText="1" indent="2"/>
    </xf>
    <xf numFmtId="0" fontId="16" fillId="0" borderId="36" xfId="0" applyFont="1" applyBorder="1" applyAlignment="1">
      <alignment horizontal="left" vertical="center" wrapText="1" indent="2"/>
    </xf>
    <xf numFmtId="0" fontId="16" fillId="0" borderId="36" xfId="0" applyFont="1" applyBorder="1" applyAlignment="1">
      <alignment horizontal="left" vertical="center" wrapText="1"/>
    </xf>
    <xf numFmtId="0" fontId="16" fillId="0" borderId="61" xfId="0" applyFont="1" applyBorder="1" applyAlignment="1">
      <alignment horizontal="left" vertical="center" wrapText="1" indent="2"/>
    </xf>
    <xf numFmtId="0" fontId="16" fillId="0" borderId="46" xfId="0" applyFont="1" applyBorder="1" applyAlignment="1">
      <alignment horizontal="left" vertical="center" wrapText="1"/>
    </xf>
    <xf numFmtId="0" fontId="11" fillId="6" borderId="49" xfId="0" applyFont="1" applyFill="1" applyBorder="1" applyAlignment="1">
      <alignment vertical="top"/>
    </xf>
    <xf numFmtId="2" fontId="5" fillId="0" borderId="37" xfId="0" applyNumberFormat="1" applyFont="1" applyBorder="1" applyAlignment="1">
      <alignment vertical="center" wrapText="1"/>
    </xf>
    <xf numFmtId="0" fontId="52" fillId="0" borderId="0" xfId="0" applyFont="1" applyAlignment="1">
      <alignment vertical="center"/>
    </xf>
    <xf numFmtId="1" fontId="5" fillId="3" borderId="35" xfId="0" applyNumberFormat="1" applyFont="1" applyFill="1" applyBorder="1" applyAlignment="1">
      <alignment vertical="center"/>
    </xf>
    <xf numFmtId="0" fontId="5" fillId="3" borderId="37" xfId="0" applyFont="1" applyFill="1" applyBorder="1" applyAlignment="1">
      <alignment vertical="center"/>
    </xf>
    <xf numFmtId="1" fontId="5" fillId="0" borderId="35" xfId="0" applyNumberFormat="1" applyFont="1" applyBorder="1" applyAlignment="1">
      <alignment vertical="center"/>
    </xf>
    <xf numFmtId="0" fontId="4" fillId="2" borderId="36" xfId="0" applyFont="1" applyFill="1" applyBorder="1" applyAlignment="1">
      <alignment vertical="center"/>
    </xf>
    <xf numFmtId="0" fontId="5" fillId="0" borderId="37" xfId="0" applyFont="1" applyBorder="1" applyAlignment="1">
      <alignment horizontal="right"/>
    </xf>
    <xf numFmtId="0" fontId="7" fillId="0" borderId="35" xfId="0" applyFont="1" applyBorder="1" applyAlignment="1">
      <alignment vertical="center" wrapText="1"/>
    </xf>
    <xf numFmtId="0" fontId="7" fillId="0" borderId="37" xfId="0" applyFont="1" applyBorder="1" applyAlignment="1">
      <alignment vertical="center"/>
    </xf>
    <xf numFmtId="1" fontId="7" fillId="3" borderId="35" xfId="0" applyNumberFormat="1" applyFont="1" applyFill="1" applyBorder="1" applyAlignment="1">
      <alignment vertical="center"/>
    </xf>
    <xf numFmtId="4" fontId="7" fillId="0" borderId="37" xfId="0" applyNumberFormat="1" applyFont="1" applyBorder="1" applyAlignment="1">
      <alignment horizontal="right"/>
    </xf>
    <xf numFmtId="0" fontId="0" fillId="6" borderId="68" xfId="0" applyFill="1" applyBorder="1"/>
    <xf numFmtId="0" fontId="0" fillId="6" borderId="69" xfId="0" applyFill="1" applyBorder="1"/>
    <xf numFmtId="0" fontId="33" fillId="6" borderId="68" xfId="0" applyFont="1" applyFill="1" applyBorder="1"/>
    <xf numFmtId="0" fontId="0" fillId="6" borderId="0" xfId="0" applyFill="1"/>
    <xf numFmtId="0" fontId="0" fillId="6" borderId="70" xfId="0" applyFill="1" applyBorder="1"/>
    <xf numFmtId="0" fontId="16" fillId="0" borderId="0" xfId="0" applyFont="1" applyAlignment="1">
      <alignment horizontal="left" vertical="top" wrapText="1"/>
    </xf>
    <xf numFmtId="0" fontId="35" fillId="3" borderId="0" xfId="0" applyFont="1" applyFill="1" applyAlignment="1">
      <alignment horizontal="left" vertical="center" wrapText="1"/>
    </xf>
    <xf numFmtId="0" fontId="16" fillId="0" borderId="0" xfId="0" applyFont="1" applyAlignment="1">
      <alignment horizontal="left" wrapText="1"/>
    </xf>
    <xf numFmtId="3" fontId="5" fillId="0" borderId="9" xfId="0" applyNumberFormat="1" applyFont="1" applyBorder="1" applyAlignment="1">
      <alignment horizontal="right" vertical="center"/>
    </xf>
    <xf numFmtId="1" fontId="5" fillId="0" borderId="37" xfId="0" applyNumberFormat="1" applyFont="1" applyBorder="1" applyAlignment="1">
      <alignment vertical="center"/>
    </xf>
    <xf numFmtId="0" fontId="17" fillId="0" borderId="35" xfId="0" applyFont="1" applyBorder="1" applyAlignment="1">
      <alignment vertical="center" wrapText="1"/>
    </xf>
    <xf numFmtId="0" fontId="16" fillId="0" borderId="61" xfId="0" applyFont="1" applyBorder="1" applyAlignment="1">
      <alignment vertical="center" wrapText="1"/>
    </xf>
    <xf numFmtId="0" fontId="4" fillId="6" borderId="1" xfId="0" applyFont="1" applyFill="1" applyBorder="1" applyAlignment="1">
      <alignment vertical="center"/>
    </xf>
    <xf numFmtId="0" fontId="4" fillId="6" borderId="1" xfId="0" applyFont="1" applyFill="1" applyBorder="1" applyAlignment="1">
      <alignment vertical="center" wrapText="1"/>
    </xf>
    <xf numFmtId="3" fontId="5" fillId="0" borderId="8" xfId="0" applyNumberFormat="1" applyFont="1" applyBorder="1" applyAlignment="1">
      <alignment vertical="center"/>
    </xf>
    <xf numFmtId="0" fontId="5" fillId="0" borderId="8" xfId="0" applyFont="1" applyBorder="1"/>
    <xf numFmtId="0" fontId="5" fillId="0" borderId="8" xfId="0" applyFont="1" applyBorder="1" applyAlignment="1">
      <alignment horizontal="right"/>
    </xf>
    <xf numFmtId="4" fontId="5" fillId="0" borderId="8" xfId="0" applyNumberFormat="1" applyFont="1" applyBorder="1" applyAlignment="1">
      <alignment horizontal="center" vertical="center"/>
    </xf>
    <xf numFmtId="2" fontId="5" fillId="0" borderId="9" xfId="0" applyNumberFormat="1" applyFont="1" applyBorder="1"/>
    <xf numFmtId="2" fontId="5" fillId="0" borderId="9" xfId="0" applyNumberFormat="1" applyFont="1" applyBorder="1" applyAlignment="1">
      <alignment horizontal="right"/>
    </xf>
    <xf numFmtId="49" fontId="5" fillId="0" borderId="37" xfId="0" applyNumberFormat="1" applyFont="1" applyBorder="1" applyAlignment="1">
      <alignment horizontal="right"/>
    </xf>
    <xf numFmtId="0" fontId="22" fillId="6" borderId="0" xfId="0" applyFont="1" applyFill="1" applyAlignment="1">
      <alignment vertical="center"/>
    </xf>
    <xf numFmtId="0" fontId="22" fillId="6" borderId="44" xfId="0" applyFont="1" applyFill="1" applyBorder="1" applyAlignment="1">
      <alignment vertical="center"/>
    </xf>
    <xf numFmtId="0" fontId="35" fillId="6" borderId="58" xfId="0" applyFont="1" applyFill="1" applyBorder="1" applyAlignment="1">
      <alignment vertical="center" wrapText="1"/>
    </xf>
    <xf numFmtId="0" fontId="55" fillId="0" borderId="37" xfId="0" applyFont="1" applyBorder="1" applyAlignment="1">
      <alignment horizontal="left" vertical="center" wrapText="1"/>
    </xf>
    <xf numFmtId="0" fontId="42" fillId="0" borderId="68" xfId="0" applyFont="1" applyBorder="1" applyAlignment="1">
      <alignment horizontal="left" vertical="center"/>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49" fontId="0" fillId="0" borderId="0" xfId="0" applyNumberFormat="1" applyAlignment="1">
      <alignment horizontal="left" vertical="center" wrapText="1"/>
    </xf>
    <xf numFmtId="0" fontId="0" fillId="6" borderId="70" xfId="0" applyFill="1" applyBorder="1" applyAlignment="1">
      <alignment horizontal="left" vertical="top"/>
    </xf>
    <xf numFmtId="0" fontId="0" fillId="6" borderId="0" xfId="0" applyFill="1" applyAlignment="1">
      <alignment horizontal="left" vertical="top"/>
    </xf>
    <xf numFmtId="0" fontId="0" fillId="6" borderId="68" xfId="0" applyFill="1" applyBorder="1" applyAlignment="1">
      <alignment horizontal="left" vertical="top"/>
    </xf>
    <xf numFmtId="0" fontId="0" fillId="4" borderId="70" xfId="0" applyFill="1" applyBorder="1" applyAlignment="1">
      <alignment horizontal="left" vertical="top"/>
    </xf>
    <xf numFmtId="0" fontId="0" fillId="4" borderId="0" xfId="0" applyFill="1" applyAlignment="1">
      <alignment horizontal="left" vertical="top"/>
    </xf>
    <xf numFmtId="0" fontId="0" fillId="4" borderId="68" xfId="0" applyFill="1" applyBorder="1" applyAlignment="1">
      <alignment horizontal="left" vertical="top"/>
    </xf>
    <xf numFmtId="0" fontId="41" fillId="7" borderId="70" xfId="0" applyFont="1" applyFill="1" applyBorder="1" applyAlignment="1">
      <alignment horizontal="left" vertical="top"/>
    </xf>
    <xf numFmtId="0" fontId="41" fillId="7" borderId="0" xfId="0" applyFont="1" applyFill="1" applyAlignment="1">
      <alignment horizontal="left" vertical="top"/>
    </xf>
    <xf numFmtId="0" fontId="0" fillId="9" borderId="70" xfId="0" applyFill="1" applyBorder="1" applyAlignment="1">
      <alignment horizontal="left" vertical="top"/>
    </xf>
    <xf numFmtId="0" fontId="0" fillId="9" borderId="0" xfId="0" applyFill="1" applyAlignment="1">
      <alignment horizontal="left" vertical="top"/>
    </xf>
    <xf numFmtId="0" fontId="0" fillId="9" borderId="68" xfId="0" applyFill="1" applyBorder="1" applyAlignment="1">
      <alignment horizontal="left" vertical="top"/>
    </xf>
    <xf numFmtId="0" fontId="0" fillId="5" borderId="70" xfId="0" applyFill="1" applyBorder="1" applyAlignment="1">
      <alignment horizontal="left" vertical="top"/>
    </xf>
    <xf numFmtId="0" fontId="0" fillId="5" borderId="0" xfId="0" applyFill="1" applyAlignment="1">
      <alignment horizontal="left" vertical="top"/>
    </xf>
    <xf numFmtId="0" fontId="0" fillId="5" borderId="68" xfId="0" applyFill="1" applyBorder="1" applyAlignment="1">
      <alignment horizontal="left" vertical="top"/>
    </xf>
    <xf numFmtId="0" fontId="0" fillId="0" borderId="0" xfId="0" applyAlignment="1">
      <alignment horizontal="left" vertical="center" wrapText="1"/>
    </xf>
    <xf numFmtId="0" fontId="0" fillId="0" borderId="0" xfId="0" applyAlignment="1">
      <alignment horizontal="left" wrapText="1"/>
    </xf>
    <xf numFmtId="0" fontId="16" fillId="0" borderId="35" xfId="0" applyFont="1" applyBorder="1" applyAlignment="1">
      <alignment horizontal="left" vertical="top"/>
    </xf>
    <xf numFmtId="0" fontId="11" fillId="0" borderId="0" xfId="0" applyFont="1" applyAlignment="1">
      <alignment horizontal="left" vertical="center"/>
    </xf>
    <xf numFmtId="0" fontId="4" fillId="0" borderId="37" xfId="0" applyFont="1" applyBorder="1" applyAlignment="1">
      <alignment horizontal="left" vertical="top"/>
    </xf>
    <xf numFmtId="0" fontId="4" fillId="0" borderId="35" xfId="0" applyFont="1" applyBorder="1" applyAlignment="1">
      <alignment horizontal="left" vertical="top"/>
    </xf>
    <xf numFmtId="0" fontId="16" fillId="0" borderId="0" xfId="0" applyFont="1" applyAlignment="1">
      <alignment horizontal="left" vertical="top" wrapText="1"/>
    </xf>
    <xf numFmtId="0" fontId="15" fillId="0" borderId="54" xfId="0" applyFont="1" applyBorder="1" applyAlignment="1">
      <alignment horizontal="left" vertical="top" wrapText="1"/>
    </xf>
    <xf numFmtId="0" fontId="15" fillId="0" borderId="37" xfId="0" applyFont="1" applyBorder="1" applyAlignment="1">
      <alignment horizontal="left" vertical="top" wrapText="1"/>
    </xf>
    <xf numFmtId="0" fontId="15" fillId="0" borderId="47" xfId="0" applyFont="1" applyBorder="1" applyAlignment="1">
      <alignment horizontal="left" vertical="top" wrapText="1"/>
    </xf>
    <xf numFmtId="0" fontId="12" fillId="0" borderId="54" xfId="0" applyFont="1" applyBorder="1" applyAlignment="1">
      <alignment horizontal="left" vertical="top" wrapText="1"/>
    </xf>
    <xf numFmtId="0" fontId="12" fillId="0" borderId="47" xfId="0" applyFont="1" applyBorder="1" applyAlignment="1">
      <alignment horizontal="left" vertical="top" wrapText="1"/>
    </xf>
    <xf numFmtId="0" fontId="12" fillId="0" borderId="37" xfId="0" applyFont="1" applyBorder="1" applyAlignment="1">
      <alignment horizontal="left" vertical="top" wrapText="1"/>
    </xf>
    <xf numFmtId="0" fontId="15" fillId="0" borderId="35" xfId="0" applyFont="1" applyBorder="1" applyAlignment="1">
      <alignment horizontal="left" vertical="top" wrapText="1"/>
    </xf>
    <xf numFmtId="0" fontId="35" fillId="3" borderId="0" xfId="0" applyFont="1" applyFill="1" applyAlignment="1">
      <alignment horizontal="left" vertical="center" wrapText="1"/>
    </xf>
    <xf numFmtId="0" fontId="46" fillId="0" borderId="0" xfId="0" applyFont="1" applyAlignment="1">
      <alignment horizontal="left" vertical="center"/>
    </xf>
    <xf numFmtId="0" fontId="36" fillId="10" borderId="39" xfId="0" applyFont="1" applyFill="1" applyBorder="1" applyAlignment="1">
      <alignment horizontal="left" vertical="center" wrapText="1"/>
    </xf>
    <xf numFmtId="0" fontId="36" fillId="10" borderId="57" xfId="0" applyFont="1" applyFill="1" applyBorder="1" applyAlignment="1">
      <alignment horizontal="left" vertical="center" wrapText="1"/>
    </xf>
    <xf numFmtId="0" fontId="36" fillId="10" borderId="38" xfId="0" applyFont="1" applyFill="1" applyBorder="1" applyAlignment="1">
      <alignment horizontal="left" vertical="center" wrapText="1"/>
    </xf>
    <xf numFmtId="0" fontId="48" fillId="11" borderId="39" xfId="0" applyFont="1" applyFill="1" applyBorder="1" applyAlignment="1">
      <alignment horizontal="left" vertical="center" wrapText="1"/>
    </xf>
    <xf numFmtId="0" fontId="48" fillId="11" borderId="38" xfId="0" applyFont="1" applyFill="1" applyBorder="1" applyAlignment="1">
      <alignment horizontal="left" vertical="center" wrapText="1"/>
    </xf>
    <xf numFmtId="0" fontId="48" fillId="11" borderId="44" xfId="0" applyFont="1" applyFill="1" applyBorder="1" applyAlignment="1">
      <alignment horizontal="left" vertical="center" wrapText="1"/>
    </xf>
    <xf numFmtId="0" fontId="48" fillId="11" borderId="58" xfId="0" applyFont="1" applyFill="1" applyBorder="1" applyAlignment="1">
      <alignment horizontal="left" vertical="center" wrapText="1"/>
    </xf>
    <xf numFmtId="0" fontId="16" fillId="0" borderId="0" xfId="0" applyFont="1" applyAlignment="1">
      <alignment horizontal="left" wrapText="1"/>
    </xf>
    <xf numFmtId="0" fontId="3" fillId="0" borderId="0" xfId="0" applyFont="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4"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5" xfId="0" applyFont="1" applyFill="1" applyBorder="1" applyAlignment="1">
      <alignment horizontal="left" vertical="center" wrapText="1"/>
    </xf>
    <xf numFmtId="1" fontId="5" fillId="0" borderId="9" xfId="0" applyNumberFormat="1" applyFont="1" applyBorder="1" applyAlignment="1">
      <alignment horizontal="righ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5" fillId="0" borderId="9" xfId="0" applyFont="1" applyBorder="1" applyAlignment="1">
      <alignment horizontal="left" vertical="center"/>
    </xf>
    <xf numFmtId="0" fontId="5" fillId="3" borderId="9"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5" fillId="0" borderId="8" xfId="0" applyFont="1" applyBorder="1" applyAlignment="1">
      <alignment horizontal="left" vertical="center"/>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0" borderId="9" xfId="0" applyFont="1" applyBorder="1" applyAlignment="1">
      <alignment horizontal="right" vertical="center"/>
    </xf>
    <xf numFmtId="0" fontId="5" fillId="0" borderId="8" xfId="0" applyFont="1" applyBorder="1" applyAlignment="1">
      <alignment horizontal="right" vertical="center"/>
    </xf>
    <xf numFmtId="0" fontId="4" fillId="2" borderId="39" xfId="0" applyFont="1" applyFill="1" applyBorder="1" applyAlignment="1">
      <alignment horizontal="left" vertical="center"/>
    </xf>
    <xf numFmtId="0" fontId="4" fillId="2" borderId="57" xfId="0" applyFont="1" applyFill="1" applyBorder="1" applyAlignment="1">
      <alignment horizontal="left" vertical="center"/>
    </xf>
    <xf numFmtId="0" fontId="4" fillId="2" borderId="38" xfId="0" applyFont="1" applyFill="1" applyBorder="1" applyAlignment="1">
      <alignment horizontal="left" vertical="center"/>
    </xf>
    <xf numFmtId="4" fontId="7" fillId="0" borderId="23" xfId="0" applyNumberFormat="1" applyFont="1" applyBorder="1" applyAlignment="1">
      <alignment horizontal="right" vertical="center"/>
    </xf>
    <xf numFmtId="4" fontId="7" fillId="0" borderId="20" xfId="0" applyNumberFormat="1" applyFont="1" applyBorder="1" applyAlignment="1">
      <alignment horizontal="right" vertical="center"/>
    </xf>
    <xf numFmtId="4" fontId="7" fillId="0" borderId="9" xfId="0" applyNumberFormat="1" applyFont="1" applyBorder="1" applyAlignment="1">
      <alignment horizontal="right" vertical="center"/>
    </xf>
    <xf numFmtId="3" fontId="5" fillId="0" borderId="9" xfId="0" applyNumberFormat="1" applyFont="1" applyBorder="1" applyAlignment="1">
      <alignment horizontal="righ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5" fillId="0" borderId="24" xfId="0"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19"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3" fillId="0" borderId="13" xfId="0" applyFont="1" applyBorder="1" applyAlignment="1">
      <alignment horizontal="left" vertical="center"/>
    </xf>
    <xf numFmtId="4" fontId="5" fillId="0" borderId="30" xfId="0" applyNumberFormat="1" applyFont="1" applyBorder="1" applyAlignment="1">
      <alignment horizontal="right" vertical="center"/>
    </xf>
    <xf numFmtId="4" fontId="5" fillId="0" borderId="8" xfId="0" applyNumberFormat="1" applyFont="1" applyBorder="1" applyAlignment="1">
      <alignment horizontal="right" vertical="center"/>
    </xf>
    <xf numFmtId="166" fontId="5" fillId="0" borderId="8" xfId="0" applyNumberFormat="1" applyFont="1" applyBorder="1" applyAlignment="1">
      <alignment horizontal="right" vertical="center"/>
    </xf>
    <xf numFmtId="0" fontId="7"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3" fontId="5" fillId="0" borderId="19" xfId="0" applyNumberFormat="1" applyFont="1" applyBorder="1" applyAlignment="1">
      <alignment horizontal="right" vertical="center"/>
    </xf>
    <xf numFmtId="3" fontId="5" fillId="0" borderId="8" xfId="0" applyNumberFormat="1" applyFont="1" applyBorder="1" applyAlignment="1">
      <alignment horizontal="right" vertical="center"/>
    </xf>
    <xf numFmtId="3" fontId="5" fillId="0" borderId="62" xfId="0" applyNumberFormat="1" applyFont="1" applyBorder="1" applyAlignment="1">
      <alignment horizontal="right" vertical="center"/>
    </xf>
    <xf numFmtId="3" fontId="5" fillId="0" borderId="37" xfId="0" applyNumberFormat="1" applyFont="1" applyBorder="1" applyAlignment="1">
      <alignment horizontal="right" vertical="center"/>
    </xf>
    <xf numFmtId="3" fontId="5" fillId="0" borderId="35" xfId="0" applyNumberFormat="1" applyFont="1" applyBorder="1" applyAlignment="1">
      <alignment horizontal="right" vertical="center"/>
    </xf>
    <xf numFmtId="4" fontId="5" fillId="0" borderId="9" xfId="0" applyNumberFormat="1" applyFont="1" applyBorder="1" applyAlignment="1">
      <alignment horizontal="right" vertical="center"/>
    </xf>
    <xf numFmtId="4" fontId="5" fillId="0" borderId="23" xfId="0" applyNumberFormat="1" applyFont="1" applyBorder="1" applyAlignment="1">
      <alignment horizontal="right" vertical="center"/>
    </xf>
    <xf numFmtId="4" fontId="5" fillId="0" borderId="20" xfId="0" applyNumberFormat="1" applyFont="1" applyBorder="1" applyAlignment="1">
      <alignment horizontal="right" vertical="center"/>
    </xf>
    <xf numFmtId="0" fontId="5" fillId="0" borderId="8" xfId="0" applyFont="1" applyBorder="1" applyAlignment="1">
      <alignment vertical="center"/>
    </xf>
    <xf numFmtId="4" fontId="5" fillId="0" borderId="8" xfId="0" applyNumberFormat="1" applyFont="1" applyBorder="1" applyAlignment="1">
      <alignment vertical="center"/>
    </xf>
    <xf numFmtId="0" fontId="5" fillId="0" borderId="8" xfId="0" applyFont="1" applyBorder="1" applyAlignment="1">
      <alignment vertical="center" wrapText="1"/>
    </xf>
    <xf numFmtId="0" fontId="5" fillId="0" borderId="30" xfId="0" applyFont="1" applyBorder="1" applyAlignment="1">
      <alignment horizontal="left" vertical="center"/>
    </xf>
    <xf numFmtId="0" fontId="5" fillId="0" borderId="35" xfId="0" applyFont="1" applyBorder="1" applyAlignment="1">
      <alignment horizontal="left" vertical="center" wrapText="1"/>
    </xf>
    <xf numFmtId="0" fontId="32" fillId="3" borderId="0" xfId="0" applyFont="1" applyFill="1" applyAlignment="1">
      <alignment horizontal="left" vertical="center" wrapText="1"/>
    </xf>
    <xf numFmtId="0" fontId="29" fillId="3" borderId="0" xfId="0" applyFont="1" applyFill="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left" vertical="center"/>
    </xf>
    <xf numFmtId="0" fontId="5" fillId="0" borderId="35" xfId="0" applyFont="1" applyBorder="1" applyAlignment="1">
      <alignment horizontal="left" vertical="center"/>
    </xf>
    <xf numFmtId="0" fontId="5" fillId="0" borderId="47" xfId="0" applyFont="1" applyBorder="1" applyAlignment="1">
      <alignment horizontal="left" vertical="center"/>
    </xf>
    <xf numFmtId="0" fontId="5" fillId="0" borderId="66" xfId="0" applyFont="1" applyBorder="1" applyAlignment="1">
      <alignment horizontal="left" vertical="center" wrapText="1"/>
    </xf>
    <xf numFmtId="0" fontId="5" fillId="0" borderId="48" xfId="0" applyFont="1" applyBorder="1" applyAlignment="1">
      <alignment horizontal="left" vertical="center" wrapText="1"/>
    </xf>
    <xf numFmtId="0" fontId="5" fillId="0" borderId="67" xfId="0" applyFont="1" applyBorder="1" applyAlignment="1">
      <alignment horizontal="left" vertical="center" wrapText="1"/>
    </xf>
    <xf numFmtId="0" fontId="5" fillId="0" borderId="45" xfId="0" applyFont="1" applyBorder="1" applyAlignment="1">
      <alignment horizontal="center" vertical="center"/>
    </xf>
    <xf numFmtId="0" fontId="29" fillId="0" borderId="43" xfId="0" applyFont="1" applyBorder="1" applyAlignment="1">
      <alignment horizontal="left" vertical="center"/>
    </xf>
    <xf numFmtId="0" fontId="5" fillId="0" borderId="34" xfId="0" applyFont="1" applyBorder="1" applyAlignment="1">
      <alignment horizontal="left" vertical="center"/>
    </xf>
    <xf numFmtId="3" fontId="5" fillId="3" borderId="9" xfId="0" applyNumberFormat="1" applyFont="1" applyFill="1" applyBorder="1" applyAlignment="1">
      <alignment horizontal="right" vertical="center"/>
    </xf>
    <xf numFmtId="3" fontId="5" fillId="3" borderId="8" xfId="0" applyNumberFormat="1" applyFont="1" applyFill="1" applyBorder="1" applyAlignment="1">
      <alignment horizontal="right" vertical="center"/>
    </xf>
    <xf numFmtId="0" fontId="29" fillId="0" borderId="31" xfId="0" applyFont="1" applyBorder="1" applyAlignment="1">
      <alignment horizontal="left" vertical="center" wrapText="1"/>
    </xf>
    <xf numFmtId="0" fontId="29" fillId="0" borderId="31" xfId="0" applyFont="1" applyBorder="1" applyAlignment="1">
      <alignment horizontal="left" vertical="center"/>
    </xf>
    <xf numFmtId="0" fontId="29" fillId="0" borderId="43" xfId="0" applyFont="1" applyBorder="1" applyAlignment="1">
      <alignment horizontal="left" vertical="center" wrapText="1"/>
    </xf>
    <xf numFmtId="0" fontId="5" fillId="0" borderId="32" xfId="0" applyFont="1" applyBorder="1" applyAlignment="1">
      <alignment horizontal="left" vertical="center"/>
    </xf>
    <xf numFmtId="0" fontId="5" fillId="0" borderId="3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3" xfId="0" applyFont="1" applyBorder="1" applyAlignment="1">
      <alignment horizontal="left" vertical="center"/>
    </xf>
    <xf numFmtId="0" fontId="5" fillId="0" borderId="34"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3" fillId="0" borderId="63" xfId="0" applyFont="1" applyBorder="1" applyAlignment="1">
      <alignment horizontal="left" vertical="center"/>
    </xf>
    <xf numFmtId="0" fontId="29" fillId="0" borderId="31" xfId="0" applyFont="1" applyBorder="1" applyAlignment="1">
      <alignment horizontal="left"/>
    </xf>
    <xf numFmtId="0" fontId="5" fillId="0" borderId="34"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45" xfId="0" applyFont="1" applyBorder="1" applyAlignment="1">
      <alignment vertical="center" wrapText="1"/>
    </xf>
    <xf numFmtId="0" fontId="5" fillId="0" borderId="37" xfId="0" applyFont="1" applyBorder="1" applyAlignment="1">
      <alignment vertical="center" wrapText="1"/>
    </xf>
    <xf numFmtId="0" fontId="29" fillId="0" borderId="43" xfId="0" applyFont="1" applyBorder="1" applyAlignment="1">
      <alignment horizontal="left" vertical="top" wrapText="1"/>
    </xf>
    <xf numFmtId="0" fontId="29" fillId="0" borderId="43" xfId="0" applyFont="1" applyBorder="1" applyAlignment="1">
      <alignment horizontal="left"/>
    </xf>
    <xf numFmtId="0" fontId="0" fillId="0" borderId="0" xfId="0" applyAlignment="1">
      <alignment horizontal="left" vertical="center"/>
    </xf>
    <xf numFmtId="0" fontId="29" fillId="3" borderId="43" xfId="0" applyFont="1" applyFill="1" applyBorder="1" applyAlignment="1">
      <alignment horizontal="left" vertical="center"/>
    </xf>
    <xf numFmtId="0" fontId="5" fillId="0" borderId="45" xfId="0" applyFont="1" applyBorder="1" applyAlignment="1">
      <alignment horizontal="left" vertical="center"/>
    </xf>
  </cellXfs>
  <cellStyles count="4">
    <cellStyle name="Bottom Border" xfId="3" xr:uid="{8B4EE690-23AB-4B0B-85CE-64F0F6A24851}"/>
    <cellStyle name="Heading 1 2" xfId="1" xr:uid="{F15A04AC-68E5-4AA4-BCB1-BD16C43ED559}"/>
    <cellStyle name="Narrative" xfId="2" xr:uid="{B82A7EC0-7E3A-48F3-BEF1-729912E29155}"/>
    <cellStyle name="Normal" xfId="0" builtinId="0"/>
  </cellStyles>
  <dxfs count="0"/>
  <tableStyles count="0" defaultTableStyle="TableStyleMedium2" defaultPivotStyle="PivotStyleLight16"/>
  <colors>
    <mruColors>
      <color rgb="FF1F3864"/>
      <color rgb="FFC5A3A7"/>
      <color rgb="FFE1DFD1"/>
      <color rgb="FFFFF2CC"/>
      <color rgb="FF16244D"/>
      <color rgb="FFFF6B00"/>
      <color rgb="FFA1B4C3"/>
      <color rgb="FF99B1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37</xdr:col>
      <xdr:colOff>0</xdr:colOff>
      <xdr:row>48</xdr:row>
      <xdr:rowOff>167367</xdr:rowOff>
    </xdr:to>
    <xdr:grpSp>
      <xdr:nvGrpSpPr>
        <xdr:cNvPr id="14" name="Group 13">
          <a:extLst>
            <a:ext uri="{FF2B5EF4-FFF2-40B4-BE49-F238E27FC236}">
              <a16:creationId xmlns:a16="http://schemas.microsoft.com/office/drawing/2014/main" id="{570413D0-F33D-885F-23F3-669A70030395}"/>
            </a:ext>
          </a:extLst>
        </xdr:cNvPr>
        <xdr:cNvGrpSpPr/>
      </xdr:nvGrpSpPr>
      <xdr:grpSpPr>
        <a:xfrm>
          <a:off x="0" y="0"/>
          <a:ext cx="6357471" cy="8773485"/>
          <a:chOff x="0" y="0"/>
          <a:chExt cx="6551605" cy="8658224"/>
        </a:xfrm>
      </xdr:grpSpPr>
      <xdr:pic>
        <xdr:nvPicPr>
          <xdr:cNvPr id="13" name="Picture 12">
            <a:extLst>
              <a:ext uri="{FF2B5EF4-FFF2-40B4-BE49-F238E27FC236}">
                <a16:creationId xmlns:a16="http://schemas.microsoft.com/office/drawing/2014/main" id="{C31A881D-006F-13F3-8C73-9733251CE4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6545036" cy="8658224"/>
          </a:xfrm>
          <a:prstGeom prst="rect">
            <a:avLst/>
          </a:prstGeom>
        </xdr:spPr>
      </xdr:pic>
      <xdr:grpSp>
        <xdr:nvGrpSpPr>
          <xdr:cNvPr id="11" name="Group 10">
            <a:extLst>
              <a:ext uri="{FF2B5EF4-FFF2-40B4-BE49-F238E27FC236}">
                <a16:creationId xmlns:a16="http://schemas.microsoft.com/office/drawing/2014/main" id="{D8053438-14D9-2DD2-EDCD-4467B5073F90}"/>
              </a:ext>
            </a:extLst>
          </xdr:cNvPr>
          <xdr:cNvGrpSpPr/>
        </xdr:nvGrpSpPr>
        <xdr:grpSpPr>
          <a:xfrm>
            <a:off x="4843499" y="813934"/>
            <a:ext cx="1708106" cy="972856"/>
            <a:chOff x="4696542" y="762427"/>
            <a:chExt cx="1647108" cy="884889"/>
          </a:xfrm>
        </xdr:grpSpPr>
        <xdr:sp macro="" textlink="">
          <xdr:nvSpPr>
            <xdr:cNvPr id="4" name="TextBox 3">
              <a:extLst>
                <a:ext uri="{FF2B5EF4-FFF2-40B4-BE49-F238E27FC236}">
                  <a16:creationId xmlns:a16="http://schemas.microsoft.com/office/drawing/2014/main" id="{853A4ECF-82EE-8B0B-7720-7E1C1C4808CD}"/>
                </a:ext>
              </a:extLst>
            </xdr:cNvPr>
            <xdr:cNvSpPr txBox="1"/>
          </xdr:nvSpPr>
          <xdr:spPr>
            <a:xfrm>
              <a:off x="4696542" y="762427"/>
              <a:ext cx="1639964" cy="884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50">
                  <a:ln w="3175">
                    <a:noFill/>
                  </a:ln>
                  <a:solidFill>
                    <a:srgbClr val="16244D"/>
                  </a:solidFill>
                  <a:latin typeface="Calibri Light" panose="020F0302020204030204" pitchFamily="34" charset="0"/>
                  <a:ea typeface="Calibri Light" panose="020F0302020204030204" pitchFamily="34" charset="0"/>
                  <a:cs typeface="Calibri Light" panose="020F0302020204030204" pitchFamily="34" charset="0"/>
                </a:rPr>
                <a:t>FY25 ESG Data Book</a:t>
              </a:r>
            </a:p>
            <a:p>
              <a:endParaRPr lang="en-AU" sz="400">
                <a:ln w="3175">
                  <a:noFill/>
                </a:ln>
                <a:solidFill>
                  <a:srgbClr val="16244D"/>
                </a:solidFill>
                <a:latin typeface="Calibri Light" panose="020F0302020204030204" pitchFamily="34" charset="0"/>
                <a:ea typeface="Calibri Light" panose="020F0302020204030204" pitchFamily="34" charset="0"/>
                <a:cs typeface="Calibri Light" panose="020F0302020204030204" pitchFamily="34" charset="0"/>
              </a:endParaRPr>
            </a:p>
            <a:p>
              <a:r>
                <a:rPr lang="en-AU" sz="800">
                  <a:ln w="3175">
                    <a:noFill/>
                  </a:ln>
                  <a:solidFill>
                    <a:srgbClr val="16244D"/>
                  </a:solidFill>
                  <a:latin typeface="Calibri Light" panose="020F0302020204030204" pitchFamily="34" charset="0"/>
                  <a:ea typeface="Calibri Light" panose="020F0302020204030204" pitchFamily="34" charset="0"/>
                  <a:cs typeface="Calibri Light" panose="020F0302020204030204" pitchFamily="34" charset="0"/>
                </a:rPr>
                <a:t>Liontown Resources</a:t>
              </a:r>
            </a:p>
            <a:p>
              <a:r>
                <a:rPr lang="en-AU" sz="800">
                  <a:ln w="3175">
                    <a:noFill/>
                  </a:ln>
                  <a:solidFill>
                    <a:srgbClr val="16244D"/>
                  </a:solidFill>
                  <a:latin typeface="Calibri Light" panose="020F0302020204030204" pitchFamily="34" charset="0"/>
                  <a:ea typeface="Calibri Light" panose="020F0302020204030204" pitchFamily="34" charset="0"/>
                  <a:cs typeface="Calibri Light" panose="020F0302020204030204" pitchFamily="34" charset="0"/>
                </a:rPr>
                <a:t>ABN 39 118 153 825</a:t>
              </a:r>
            </a:p>
            <a:p>
              <a:r>
                <a:rPr lang="en-AU" sz="800">
                  <a:ln w="3175">
                    <a:noFill/>
                  </a:ln>
                  <a:solidFill>
                    <a:srgbClr val="16244D"/>
                  </a:solidFill>
                  <a:latin typeface="Calibri Light" panose="020F0302020204030204" pitchFamily="34" charset="0"/>
                  <a:ea typeface="Calibri Light" panose="020F0302020204030204" pitchFamily="34" charset="0"/>
                  <a:cs typeface="Calibri Light" panose="020F0302020204030204" pitchFamily="34" charset="0"/>
                </a:rPr>
                <a:t>For the year ended 30 June 2025 </a:t>
              </a:r>
            </a:p>
          </xdr:txBody>
        </xdr:sp>
        <xdr:grpSp>
          <xdr:nvGrpSpPr>
            <xdr:cNvPr id="8" name="Group 7">
              <a:extLst>
                <a:ext uri="{FF2B5EF4-FFF2-40B4-BE49-F238E27FC236}">
                  <a16:creationId xmlns:a16="http://schemas.microsoft.com/office/drawing/2014/main" id="{BBD0C148-2F4D-A6EC-E26D-9EC0F92C1118}"/>
                </a:ext>
              </a:extLst>
            </xdr:cNvPr>
            <xdr:cNvGrpSpPr/>
          </xdr:nvGrpSpPr>
          <xdr:grpSpPr>
            <a:xfrm>
              <a:off x="4799479" y="999229"/>
              <a:ext cx="1544171" cy="50907"/>
              <a:chOff x="13978314" y="1367627"/>
              <a:chExt cx="2857144" cy="80361"/>
            </a:xfrm>
          </xdr:grpSpPr>
          <xdr:sp macro="" textlink="">
            <xdr:nvSpPr>
              <xdr:cNvPr id="6" name="Rectangle 5">
                <a:extLst>
                  <a:ext uri="{FF2B5EF4-FFF2-40B4-BE49-F238E27FC236}">
                    <a16:creationId xmlns:a16="http://schemas.microsoft.com/office/drawing/2014/main" id="{C9567421-B004-7945-CF2C-7829E8F21417}"/>
                  </a:ext>
                </a:extLst>
              </xdr:cNvPr>
              <xdr:cNvSpPr/>
            </xdr:nvSpPr>
            <xdr:spPr>
              <a:xfrm>
                <a:off x="13978314" y="1367627"/>
                <a:ext cx="1436296" cy="80361"/>
              </a:xfrm>
              <a:prstGeom prst="rect">
                <a:avLst/>
              </a:prstGeom>
              <a:solidFill>
                <a:srgbClr val="16244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7" name="Rectangle 6">
                <a:extLst>
                  <a:ext uri="{FF2B5EF4-FFF2-40B4-BE49-F238E27FC236}">
                    <a16:creationId xmlns:a16="http://schemas.microsoft.com/office/drawing/2014/main" id="{BB367967-66E4-4ECE-B0B7-CE64848846BA}"/>
                  </a:ext>
                </a:extLst>
              </xdr:cNvPr>
              <xdr:cNvSpPr/>
            </xdr:nvSpPr>
            <xdr:spPr>
              <a:xfrm>
                <a:off x="15414745" y="1370410"/>
                <a:ext cx="1420713" cy="77570"/>
              </a:xfrm>
              <a:prstGeom prst="rect">
                <a:avLst/>
              </a:prstGeom>
              <a:solidFill>
                <a:srgbClr val="FF6B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grpSp>
    <xdr:clientData/>
  </xdr:twoCellAnchor>
  <xdr:oneCellAnchor>
    <xdr:from>
      <xdr:col>0</xdr:col>
      <xdr:colOff>0</xdr:colOff>
      <xdr:row>0</xdr:row>
      <xdr:rowOff>0</xdr:rowOff>
    </xdr:from>
    <xdr:ext cx="0" cy="0"/>
    <xdr:pic>
      <xdr:nvPicPr>
        <xdr:cNvPr id="9" name="Picture 8">
          <a:extLst>
            <a:ext uri="{FF2B5EF4-FFF2-40B4-BE49-F238E27FC236}">
              <a16:creationId xmlns:a16="http://schemas.microsoft.com/office/drawing/2014/main" id="{6E181A85-5910-4668-964B-DB748A708D43}"/>
            </a:ext>
            <a:ext uri="{147F2762-F138-4A5C-976F-8EAC2B608ADB}">
              <a16:predDERef xmlns:a16="http://schemas.microsoft.com/office/drawing/2014/main" pred="{570413D0-F33D-885F-23F3-669A700303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oneCellAnchor>
  <xdr:twoCellAnchor editAs="oneCell">
    <xdr:from>
      <xdr:col>27</xdr:col>
      <xdr:colOff>104775</xdr:colOff>
      <xdr:row>2</xdr:row>
      <xdr:rowOff>104775</xdr:rowOff>
    </xdr:from>
    <xdr:to>
      <xdr:col>34</xdr:col>
      <xdr:colOff>69851</xdr:colOff>
      <xdr:row>4</xdr:row>
      <xdr:rowOff>73962</xdr:rowOff>
    </xdr:to>
    <xdr:pic>
      <xdr:nvPicPr>
        <xdr:cNvPr id="2" name="Picture 1">
          <a:extLst>
            <a:ext uri="{FF2B5EF4-FFF2-40B4-BE49-F238E27FC236}">
              <a16:creationId xmlns:a16="http://schemas.microsoft.com/office/drawing/2014/main" id="{F2DFCB90-52D3-408E-BF44-6AE68C0CD59E}"/>
            </a:ext>
            <a:ext uri="{147F2762-F138-4A5C-976F-8EAC2B608ADB}">
              <a16:predDERef xmlns:a16="http://schemas.microsoft.com/office/drawing/2014/main" pred="{6E181A85-5910-4668-964B-DB748A708D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3925" y="447675"/>
          <a:ext cx="1165226" cy="3120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5952</xdr:colOff>
      <xdr:row>0</xdr:row>
      <xdr:rowOff>1</xdr:rowOff>
    </xdr:from>
    <xdr:to>
      <xdr:col>2</xdr:col>
      <xdr:colOff>533300</xdr:colOff>
      <xdr:row>2</xdr:row>
      <xdr:rowOff>8123</xdr:rowOff>
    </xdr:to>
    <xdr:pic>
      <xdr:nvPicPr>
        <xdr:cNvPr id="2" name="Picture 1">
          <a:extLst>
            <a:ext uri="{FF2B5EF4-FFF2-40B4-BE49-F238E27FC236}">
              <a16:creationId xmlns:a16="http://schemas.microsoft.com/office/drawing/2014/main" id="{6BC20029-2206-4788-8431-93C3041726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1"/>
          <a:ext cx="1194098" cy="30974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5952</xdr:colOff>
      <xdr:row>0</xdr:row>
      <xdr:rowOff>2</xdr:rowOff>
    </xdr:from>
    <xdr:to>
      <xdr:col>2</xdr:col>
      <xdr:colOff>533300</xdr:colOff>
      <xdr:row>2</xdr:row>
      <xdr:rowOff>8124</xdr:rowOff>
    </xdr:to>
    <xdr:pic>
      <xdr:nvPicPr>
        <xdr:cNvPr id="2" name="Picture 1">
          <a:extLst>
            <a:ext uri="{FF2B5EF4-FFF2-40B4-BE49-F238E27FC236}">
              <a16:creationId xmlns:a16="http://schemas.microsoft.com/office/drawing/2014/main" id="{D868F35E-4B0A-476D-831B-362D49FDD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2"/>
          <a:ext cx="1194098" cy="3097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5953</xdr:colOff>
      <xdr:row>0</xdr:row>
      <xdr:rowOff>1</xdr:rowOff>
    </xdr:from>
    <xdr:to>
      <xdr:col>2</xdr:col>
      <xdr:colOff>533301</xdr:colOff>
      <xdr:row>2</xdr:row>
      <xdr:rowOff>8123</xdr:rowOff>
    </xdr:to>
    <xdr:pic>
      <xdr:nvPicPr>
        <xdr:cNvPr id="2" name="Picture 1">
          <a:extLst>
            <a:ext uri="{FF2B5EF4-FFF2-40B4-BE49-F238E27FC236}">
              <a16:creationId xmlns:a16="http://schemas.microsoft.com/office/drawing/2014/main" id="{C1154FCF-9EE8-457B-A912-66909A8FE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6" y="1"/>
          <a:ext cx="1194098" cy="3097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5953</xdr:colOff>
      <xdr:row>0</xdr:row>
      <xdr:rowOff>1</xdr:rowOff>
    </xdr:from>
    <xdr:to>
      <xdr:col>2</xdr:col>
      <xdr:colOff>533301</xdr:colOff>
      <xdr:row>2</xdr:row>
      <xdr:rowOff>7209</xdr:rowOff>
    </xdr:to>
    <xdr:pic>
      <xdr:nvPicPr>
        <xdr:cNvPr id="2" name="Picture 1">
          <a:extLst>
            <a:ext uri="{FF2B5EF4-FFF2-40B4-BE49-F238E27FC236}">
              <a16:creationId xmlns:a16="http://schemas.microsoft.com/office/drawing/2014/main" id="{3AF02668-CADE-4D19-9997-93E986835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6" y="1"/>
          <a:ext cx="1194098" cy="308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5952</xdr:colOff>
      <xdr:row>0</xdr:row>
      <xdr:rowOff>2</xdr:rowOff>
    </xdr:from>
    <xdr:to>
      <xdr:col>3</xdr:col>
      <xdr:colOff>882550</xdr:colOff>
      <xdr:row>1</xdr:row>
      <xdr:rowOff>135124</xdr:rowOff>
    </xdr:to>
    <xdr:pic>
      <xdr:nvPicPr>
        <xdr:cNvPr id="4" name="Picture 3">
          <a:extLst>
            <a:ext uri="{FF2B5EF4-FFF2-40B4-BE49-F238E27FC236}">
              <a16:creationId xmlns:a16="http://schemas.microsoft.com/office/drawing/2014/main" id="{85F91CB3-B81D-4E32-A83F-AA68B4782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2"/>
          <a:ext cx="1194098" cy="309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xdr:colOff>
      <xdr:row>0</xdr:row>
      <xdr:rowOff>0</xdr:rowOff>
    </xdr:from>
    <xdr:to>
      <xdr:col>1</xdr:col>
      <xdr:colOff>1203630</xdr:colOff>
      <xdr:row>1</xdr:row>
      <xdr:rowOff>136748</xdr:rowOff>
    </xdr:to>
    <xdr:pic>
      <xdr:nvPicPr>
        <xdr:cNvPr id="2" name="Picture 1">
          <a:extLst>
            <a:ext uri="{FF2B5EF4-FFF2-40B4-BE49-F238E27FC236}">
              <a16:creationId xmlns:a16="http://schemas.microsoft.com/office/drawing/2014/main" id="{CF9951FB-BC11-4A13-B9F3-311E1E8581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1195693" cy="311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5953</xdr:colOff>
      <xdr:row>0</xdr:row>
      <xdr:rowOff>1</xdr:rowOff>
    </xdr:from>
    <xdr:to>
      <xdr:col>7</xdr:col>
      <xdr:colOff>153896</xdr:colOff>
      <xdr:row>2</xdr:row>
      <xdr:rowOff>9749</xdr:rowOff>
    </xdr:to>
    <xdr:pic>
      <xdr:nvPicPr>
        <xdr:cNvPr id="2" name="Picture 1">
          <a:extLst>
            <a:ext uri="{FF2B5EF4-FFF2-40B4-BE49-F238E27FC236}">
              <a16:creationId xmlns:a16="http://schemas.microsoft.com/office/drawing/2014/main" id="{481EF340-BB5A-4DCB-8F9D-413C119CAC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78" y="1"/>
          <a:ext cx="1176643" cy="3120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5952</xdr:colOff>
      <xdr:row>0</xdr:row>
      <xdr:rowOff>2</xdr:rowOff>
    </xdr:from>
    <xdr:to>
      <xdr:col>2</xdr:col>
      <xdr:colOff>533300</xdr:colOff>
      <xdr:row>2</xdr:row>
      <xdr:rowOff>8124</xdr:rowOff>
    </xdr:to>
    <xdr:pic>
      <xdr:nvPicPr>
        <xdr:cNvPr id="2" name="Picture 1">
          <a:extLst>
            <a:ext uri="{FF2B5EF4-FFF2-40B4-BE49-F238E27FC236}">
              <a16:creationId xmlns:a16="http://schemas.microsoft.com/office/drawing/2014/main" id="{06F8B234-6B05-424A-8151-A61E614F6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2"/>
          <a:ext cx="1194098" cy="3097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5952</xdr:colOff>
      <xdr:row>0</xdr:row>
      <xdr:rowOff>1</xdr:rowOff>
    </xdr:from>
    <xdr:to>
      <xdr:col>1</xdr:col>
      <xdr:colOff>1200050</xdr:colOff>
      <xdr:row>2</xdr:row>
      <xdr:rowOff>8123</xdr:rowOff>
    </xdr:to>
    <xdr:pic>
      <xdr:nvPicPr>
        <xdr:cNvPr id="2" name="Picture 1">
          <a:extLst>
            <a:ext uri="{FF2B5EF4-FFF2-40B4-BE49-F238E27FC236}">
              <a16:creationId xmlns:a16="http://schemas.microsoft.com/office/drawing/2014/main" id="{8821B5B5-89C2-47AB-9B81-95687A56D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1"/>
          <a:ext cx="1194098" cy="3097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5952</xdr:colOff>
      <xdr:row>0</xdr:row>
      <xdr:rowOff>1</xdr:rowOff>
    </xdr:from>
    <xdr:to>
      <xdr:col>2</xdr:col>
      <xdr:colOff>533300</xdr:colOff>
      <xdr:row>2</xdr:row>
      <xdr:rowOff>8123</xdr:rowOff>
    </xdr:to>
    <xdr:pic>
      <xdr:nvPicPr>
        <xdr:cNvPr id="2" name="Picture 1">
          <a:extLst>
            <a:ext uri="{FF2B5EF4-FFF2-40B4-BE49-F238E27FC236}">
              <a16:creationId xmlns:a16="http://schemas.microsoft.com/office/drawing/2014/main" id="{1ADB2FAA-1036-4C47-80AB-5B1A829CA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1"/>
          <a:ext cx="1194098" cy="3097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5957</xdr:colOff>
      <xdr:row>0</xdr:row>
      <xdr:rowOff>2</xdr:rowOff>
    </xdr:from>
    <xdr:to>
      <xdr:col>2</xdr:col>
      <xdr:colOff>533305</xdr:colOff>
      <xdr:row>2</xdr:row>
      <xdr:rowOff>8124</xdr:rowOff>
    </xdr:to>
    <xdr:pic>
      <xdr:nvPicPr>
        <xdr:cNvPr id="2" name="Picture 1">
          <a:extLst>
            <a:ext uri="{FF2B5EF4-FFF2-40B4-BE49-F238E27FC236}">
              <a16:creationId xmlns:a16="http://schemas.microsoft.com/office/drawing/2014/main" id="{6D827370-8152-4DCB-BA6E-CF609A23F9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70" y="2"/>
          <a:ext cx="1194098" cy="30974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5952</xdr:colOff>
      <xdr:row>0</xdr:row>
      <xdr:rowOff>1</xdr:rowOff>
    </xdr:from>
    <xdr:to>
      <xdr:col>2</xdr:col>
      <xdr:colOff>533300</xdr:colOff>
      <xdr:row>2</xdr:row>
      <xdr:rowOff>8123</xdr:rowOff>
    </xdr:to>
    <xdr:pic>
      <xdr:nvPicPr>
        <xdr:cNvPr id="2" name="Picture 1">
          <a:extLst>
            <a:ext uri="{FF2B5EF4-FFF2-40B4-BE49-F238E27FC236}">
              <a16:creationId xmlns:a16="http://schemas.microsoft.com/office/drawing/2014/main" id="{287AE0CB-0213-41C8-B416-8E272DCF03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65" y="1"/>
          <a:ext cx="1194098" cy="3097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BB91-6CCF-40D8-8761-906942BFEFF4}">
  <sheetPr>
    <tabColor rgb="FF1F3864"/>
  </sheetPr>
  <dimension ref="A1:AK49"/>
  <sheetViews>
    <sheetView showGridLines="0" tabSelected="1" zoomScale="85" zoomScaleNormal="85" workbookViewId="0"/>
  </sheetViews>
  <sheetFormatPr defaultColWidth="0" defaultRowHeight="14.15" customHeight="1" zeroHeight="1" x14ac:dyDescent="0.3"/>
  <cols>
    <col min="1" max="37" width="3" customWidth="1"/>
    <col min="38" max="16384" width="3" hidden="1"/>
  </cols>
  <sheetData>
    <row r="1" spans="1:37" ht="14.15" customHeight="1" x14ac:dyDescent="0.3">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row>
    <row r="2" spans="1:37" ht="14.15" customHeight="1" x14ac:dyDescent="0.3">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37" ht="14.15" customHeight="1" x14ac:dyDescent="0.3">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row>
    <row r="4" spans="1:37" ht="14.15" customHeight="1" x14ac:dyDescent="0.3">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row>
    <row r="5" spans="1:37" ht="14.15" customHeight="1" x14ac:dyDescent="0.3">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row>
    <row r="6" spans="1:37" ht="14.15" customHeight="1" x14ac:dyDescent="0.3">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row>
    <row r="7" spans="1:37" ht="14.15" customHeight="1" x14ac:dyDescent="0.3">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row>
    <row r="8" spans="1:37" ht="14.15" customHeight="1" x14ac:dyDescent="0.3">
      <c r="A8" s="183"/>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row>
    <row r="9" spans="1:37" ht="14.15" customHeight="1" x14ac:dyDescent="0.3">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row>
    <row r="10" spans="1:37" ht="14.15" customHeight="1" x14ac:dyDescent="0.3">
      <c r="A10" s="183"/>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row>
    <row r="11" spans="1:37" ht="14.15" customHeight="1" x14ac:dyDescent="0.3">
      <c r="A11" s="183"/>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row>
    <row r="12" spans="1:37" ht="14.15" customHeight="1" x14ac:dyDescent="0.3">
      <c r="A12" s="183"/>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row>
    <row r="13" spans="1:37" ht="14.15" customHeight="1" x14ac:dyDescent="0.3">
      <c r="A13" s="183"/>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row>
    <row r="14" spans="1:37" ht="14.15" customHeight="1" x14ac:dyDescent="0.3">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row>
    <row r="15" spans="1:37" ht="14.15" customHeight="1" x14ac:dyDescent="0.3">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row>
    <row r="16" spans="1:37" ht="14.15" customHeight="1" x14ac:dyDescent="0.3">
      <c r="A16" s="183"/>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row>
    <row r="17" spans="1:37" ht="14.15" customHeight="1" x14ac:dyDescent="0.3">
      <c r="A17" s="183"/>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row>
    <row r="18" spans="1:37" ht="14.15" customHeight="1" x14ac:dyDescent="0.3">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row>
    <row r="19" spans="1:37" ht="14.15" customHeight="1" x14ac:dyDescent="0.3">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row>
    <row r="20" spans="1:37" ht="14.15" customHeight="1" x14ac:dyDescent="0.3">
      <c r="A20" s="183"/>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row>
    <row r="21" spans="1:37" ht="14.15" customHeight="1" x14ac:dyDescent="0.3">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row>
    <row r="22" spans="1:37" ht="14.15" customHeight="1" x14ac:dyDescent="0.3">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row>
    <row r="23" spans="1:37" ht="14.15" customHeight="1" x14ac:dyDescent="0.3">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row>
    <row r="24" spans="1:37" ht="14.15" customHeight="1" x14ac:dyDescent="0.3">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row>
    <row r="25" spans="1:37" ht="14.15" customHeight="1" x14ac:dyDescent="0.3">
      <c r="A25" s="183"/>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row>
    <row r="26" spans="1:37" ht="14.15" customHeight="1" x14ac:dyDescent="0.3">
      <c r="A26" s="183"/>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row>
    <row r="27" spans="1:37" ht="14.15" customHeight="1" x14ac:dyDescent="0.3">
      <c r="A27" s="183"/>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row>
    <row r="28" spans="1:37" ht="14.15" customHeight="1" x14ac:dyDescent="0.3">
      <c r="A28" s="183"/>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row>
    <row r="29" spans="1:37" ht="14.15" customHeight="1" x14ac:dyDescent="0.3">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row>
    <row r="30" spans="1:37" ht="14.15" customHeight="1" x14ac:dyDescent="0.3">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row>
    <row r="31" spans="1:37" ht="14.15" customHeight="1" x14ac:dyDescent="0.3">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row>
    <row r="32" spans="1:37" ht="14.15" customHeight="1" x14ac:dyDescent="0.3">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row>
    <row r="33" spans="1:37" ht="14.15" customHeight="1" x14ac:dyDescent="0.3">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row>
    <row r="34" spans="1:37" ht="14.15" customHeight="1" x14ac:dyDescent="0.3">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row>
    <row r="35" spans="1:37" ht="14.15" customHeight="1" x14ac:dyDescent="0.3">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row>
    <row r="36" spans="1:37" ht="14.15" customHeight="1" x14ac:dyDescent="0.3">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row>
    <row r="37" spans="1:37" ht="14.15" customHeight="1" x14ac:dyDescent="0.3">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row>
    <row r="38" spans="1:37" ht="14.15" customHeight="1" x14ac:dyDescent="0.3">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row>
    <row r="39" spans="1:37" ht="14.15" customHeight="1" x14ac:dyDescent="0.3">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row>
    <row r="40" spans="1:37" ht="14.15" customHeight="1" x14ac:dyDescent="0.3">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row>
    <row r="41" spans="1:37" ht="14.15" customHeight="1" x14ac:dyDescent="0.3">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row>
    <row r="42" spans="1:37" ht="14.15" customHeight="1" x14ac:dyDescent="0.3">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row>
    <row r="43" spans="1:37" ht="14.15" customHeight="1" x14ac:dyDescent="0.3">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row>
    <row r="44" spans="1:37" ht="14.15" customHeight="1" x14ac:dyDescent="0.3">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row>
    <row r="45" spans="1:37" ht="14.15" customHeight="1" x14ac:dyDescent="0.3">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row>
    <row r="46" spans="1:37" ht="14.15" customHeight="1" x14ac:dyDescent="0.3">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row>
    <row r="47" spans="1:37" ht="14.15" customHeight="1" x14ac:dyDescent="0.3">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row>
    <row r="48" spans="1:37" ht="14.15" customHeight="1" x14ac:dyDescent="0.3">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row>
    <row r="49" spans="1:37" ht="14.15" customHeight="1" x14ac:dyDescent="0.3">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row>
  </sheetData>
  <sheetProtection algorithmName="SHA-512" hashValue="Aut+SGtoNCi7WAa5i/pHIVvv1+E4RISEgOHqAoJRJSoesgNVBA1+D4M8tpV0zpKTtLmPUq0T4acN5V2csrq9uQ==" saltValue="Ll0uDjkWCepZn8nd4d8iyw==" spinCount="100000" sheet="1" objects="1" scenarios="1"/>
  <customSheetViews>
    <customSheetView guid="{7FD6AEF0-2184-4E83-85D8-4E2135A3E5B7}" scale="71" showPageBreaks="1">
      <selection activeCell="K57" sqref="A1:K57"/>
    </customSheetView>
  </customSheetView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F5D7-941C-4A0B-AC26-5531F28D629C}">
  <sheetPr>
    <tabColor rgb="FF99B1A8"/>
  </sheetPr>
  <dimension ref="B1:F69"/>
  <sheetViews>
    <sheetView showGridLines="0" zoomScale="120" zoomScaleNormal="120" workbookViewId="0"/>
  </sheetViews>
  <sheetFormatPr defaultColWidth="3" defaultRowHeight="14.15" customHeight="1" x14ac:dyDescent="0.3"/>
  <cols>
    <col min="1" max="1" width="1.44140625" style="43" customWidth="1"/>
    <col min="2" max="2" width="11.6640625" style="43" customWidth="1"/>
    <col min="3" max="3" width="49" style="43" customWidth="1"/>
    <col min="4" max="6" width="11.6640625" style="43" customWidth="1"/>
    <col min="7" max="7" width="1.109375" style="43" customWidth="1"/>
    <col min="8" max="16384" width="3" style="43"/>
  </cols>
  <sheetData>
    <row r="1" spans="2:6" ht="12" customHeight="1" x14ac:dyDescent="0.3"/>
    <row r="2" spans="2:6" ht="12" customHeight="1" x14ac:dyDescent="0.3"/>
    <row r="3" spans="2:6" ht="12" customHeight="1" x14ac:dyDescent="0.3"/>
    <row r="4" spans="2:6" ht="18.5" x14ac:dyDescent="0.3">
      <c r="B4" s="273" t="s">
        <v>723</v>
      </c>
    </row>
    <row r="5" spans="2:6" ht="14.15" customHeight="1" x14ac:dyDescent="0.3">
      <c r="B5" s="42"/>
    </row>
    <row r="6" spans="2:6" ht="14.15" customHeight="1" thickBot="1" x14ac:dyDescent="0.35">
      <c r="B6" s="162" t="s">
        <v>42</v>
      </c>
      <c r="C6" s="163"/>
      <c r="D6" s="163"/>
      <c r="E6" s="163"/>
      <c r="F6" s="163"/>
    </row>
    <row r="7" spans="2:6" ht="14.15" customHeight="1" thickBot="1" x14ac:dyDescent="0.35">
      <c r="B7" s="39" t="s">
        <v>594</v>
      </c>
      <c r="C7" s="39" t="s">
        <v>595</v>
      </c>
      <c r="D7" s="39" t="s">
        <v>93</v>
      </c>
      <c r="E7" s="39" t="s">
        <v>596</v>
      </c>
      <c r="F7" s="40" t="s">
        <v>597</v>
      </c>
    </row>
    <row r="8" spans="2:6" ht="14.15" customHeight="1" x14ac:dyDescent="0.3">
      <c r="B8" s="408" t="s">
        <v>598</v>
      </c>
      <c r="C8" s="445" t="s">
        <v>724</v>
      </c>
      <c r="D8" s="408" t="s">
        <v>94</v>
      </c>
      <c r="E8" s="424">
        <v>0</v>
      </c>
      <c r="F8" s="424">
        <v>0</v>
      </c>
    </row>
    <row r="9" spans="2:6" ht="14.15" customHeight="1" x14ac:dyDescent="0.3">
      <c r="B9" s="413"/>
      <c r="C9" s="446"/>
      <c r="D9" s="413"/>
      <c r="E9" s="448"/>
      <c r="F9" s="448"/>
    </row>
    <row r="10" spans="2:6" ht="14.15" customHeight="1" x14ac:dyDescent="0.3">
      <c r="B10" s="5"/>
      <c r="C10" s="14"/>
      <c r="D10" s="5"/>
      <c r="E10" s="13"/>
      <c r="F10" s="13"/>
    </row>
    <row r="11" spans="2:6" ht="14.15" customHeight="1" thickBot="1" x14ac:dyDescent="0.35">
      <c r="B11" s="162" t="s">
        <v>43</v>
      </c>
      <c r="C11" s="163"/>
      <c r="D11" s="163"/>
      <c r="E11" s="163"/>
      <c r="F11" s="163"/>
    </row>
    <row r="12" spans="2:6" ht="14.15" customHeight="1" thickBot="1" x14ac:dyDescent="0.35">
      <c r="B12" s="39" t="s">
        <v>594</v>
      </c>
      <c r="C12" s="39" t="s">
        <v>595</v>
      </c>
      <c r="D12" s="39" t="s">
        <v>93</v>
      </c>
      <c r="E12" s="39" t="s">
        <v>596</v>
      </c>
      <c r="F12" s="40" t="s">
        <v>597</v>
      </c>
    </row>
    <row r="13" spans="2:6" ht="14.15" customHeight="1" x14ac:dyDescent="0.3">
      <c r="B13" s="408" t="s">
        <v>725</v>
      </c>
      <c r="C13" s="445" t="s">
        <v>726</v>
      </c>
      <c r="D13" s="408" t="s">
        <v>96</v>
      </c>
      <c r="E13" s="475">
        <v>100</v>
      </c>
      <c r="F13" s="475">
        <v>100</v>
      </c>
    </row>
    <row r="14" spans="2:6" ht="14.15" customHeight="1" x14ac:dyDescent="0.3">
      <c r="B14" s="413"/>
      <c r="C14" s="446"/>
      <c r="D14" s="413"/>
      <c r="E14" s="476"/>
      <c r="F14" s="476"/>
    </row>
    <row r="15" spans="2:6" ht="20.25" customHeight="1" x14ac:dyDescent="0.3">
      <c r="B15" s="477" t="s">
        <v>727</v>
      </c>
      <c r="C15" s="477"/>
      <c r="D15" s="477"/>
      <c r="E15" s="477"/>
      <c r="F15" s="477"/>
    </row>
    <row r="16" spans="2:6" ht="14.15" customHeight="1" x14ac:dyDescent="0.3">
      <c r="B16" s="155"/>
      <c r="C16" s="155"/>
      <c r="D16" s="155"/>
      <c r="E16" s="155"/>
      <c r="F16" s="155"/>
    </row>
    <row r="17" spans="2:6" ht="14.15" customHeight="1" thickBot="1" x14ac:dyDescent="0.35">
      <c r="B17" s="41" t="s">
        <v>44</v>
      </c>
    </row>
    <row r="18" spans="2:6" ht="14.15" customHeight="1" thickBot="1" x14ac:dyDescent="0.35">
      <c r="B18" s="39" t="s">
        <v>594</v>
      </c>
      <c r="C18" s="39" t="s">
        <v>595</v>
      </c>
      <c r="D18" s="39" t="s">
        <v>93</v>
      </c>
      <c r="E18" s="39" t="s">
        <v>596</v>
      </c>
      <c r="F18" s="40" t="s">
        <v>597</v>
      </c>
    </row>
    <row r="19" spans="2:6" ht="14.15" customHeight="1" x14ac:dyDescent="0.3">
      <c r="B19" s="408" t="s">
        <v>601</v>
      </c>
      <c r="C19" s="17" t="s">
        <v>728</v>
      </c>
      <c r="D19" s="15" t="s">
        <v>112</v>
      </c>
      <c r="E19" s="22">
        <v>0</v>
      </c>
      <c r="F19" s="22">
        <v>0</v>
      </c>
    </row>
    <row r="20" spans="2:6" ht="14.15" customHeight="1" x14ac:dyDescent="0.3">
      <c r="B20" s="413"/>
      <c r="C20" s="11" t="s">
        <v>729</v>
      </c>
      <c r="D20" s="11" t="s">
        <v>112</v>
      </c>
      <c r="E20" s="12">
        <v>0</v>
      </c>
      <c r="F20" s="12">
        <v>0</v>
      </c>
    </row>
    <row r="21" spans="2:6" ht="14.15" customHeight="1" x14ac:dyDescent="0.3">
      <c r="B21" s="413"/>
      <c r="C21" s="11" t="s">
        <v>730</v>
      </c>
      <c r="D21" s="11" t="s">
        <v>112</v>
      </c>
      <c r="E21" s="12">
        <v>0</v>
      </c>
      <c r="F21" s="12">
        <v>0</v>
      </c>
    </row>
    <row r="22" spans="2:6" ht="14.15" customHeight="1" x14ac:dyDescent="0.3">
      <c r="B22" s="413"/>
      <c r="C22" s="20" t="s">
        <v>731</v>
      </c>
      <c r="D22" s="11" t="s">
        <v>112</v>
      </c>
      <c r="E22" s="21">
        <v>1978.9</v>
      </c>
      <c r="F22" s="21">
        <v>736.54</v>
      </c>
    </row>
    <row r="23" spans="2:6" ht="14.15" customHeight="1" x14ac:dyDescent="0.3">
      <c r="B23" s="413"/>
      <c r="C23" s="11" t="s">
        <v>729</v>
      </c>
      <c r="D23" s="11" t="s">
        <v>112</v>
      </c>
      <c r="E23" s="12">
        <v>1060.6300000000001</v>
      </c>
      <c r="F23" s="12">
        <v>453.86900000000003</v>
      </c>
    </row>
    <row r="24" spans="2:6" ht="14.15" customHeight="1" x14ac:dyDescent="0.3">
      <c r="B24" s="413"/>
      <c r="C24" s="11" t="s">
        <v>730</v>
      </c>
      <c r="D24" s="11" t="s">
        <v>112</v>
      </c>
      <c r="E24" s="12">
        <v>918.27</v>
      </c>
      <c r="F24" s="12">
        <v>282.673</v>
      </c>
    </row>
    <row r="25" spans="2:6" ht="14.15" customHeight="1" x14ac:dyDescent="0.3">
      <c r="B25" s="413"/>
      <c r="C25" s="20" t="s">
        <v>732</v>
      </c>
      <c r="D25" s="11" t="s">
        <v>112</v>
      </c>
      <c r="E25" s="21">
        <v>0</v>
      </c>
      <c r="F25" s="21">
        <v>0</v>
      </c>
    </row>
    <row r="26" spans="2:6" ht="14.15" customHeight="1" x14ac:dyDescent="0.3">
      <c r="B26" s="413"/>
      <c r="C26" s="11" t="s">
        <v>729</v>
      </c>
      <c r="D26" s="11" t="s">
        <v>112</v>
      </c>
      <c r="E26" s="12">
        <v>0</v>
      </c>
      <c r="F26" s="12">
        <v>0</v>
      </c>
    </row>
    <row r="27" spans="2:6" ht="14.15" customHeight="1" x14ac:dyDescent="0.3">
      <c r="B27" s="413"/>
      <c r="C27" s="11" t="s">
        <v>730</v>
      </c>
      <c r="D27" s="11" t="s">
        <v>112</v>
      </c>
      <c r="E27" s="12">
        <v>0</v>
      </c>
      <c r="F27" s="12">
        <v>0</v>
      </c>
    </row>
    <row r="28" spans="2:6" ht="14.15" customHeight="1" x14ac:dyDescent="0.3">
      <c r="B28" s="413"/>
      <c r="C28" s="164" t="s">
        <v>733</v>
      </c>
      <c r="D28" s="165" t="s">
        <v>112</v>
      </c>
      <c r="E28" s="166">
        <v>0</v>
      </c>
      <c r="F28" s="166">
        <v>0</v>
      </c>
    </row>
    <row r="29" spans="2:6" ht="14.15" customHeight="1" x14ac:dyDescent="0.3">
      <c r="B29" s="413"/>
      <c r="C29" s="165" t="s">
        <v>729</v>
      </c>
      <c r="D29" s="165" t="s">
        <v>112</v>
      </c>
      <c r="E29" s="167">
        <v>0</v>
      </c>
      <c r="F29" s="167">
        <v>0</v>
      </c>
    </row>
    <row r="30" spans="2:6" ht="14.15" customHeight="1" x14ac:dyDescent="0.3">
      <c r="B30" s="413"/>
      <c r="C30" s="165" t="s">
        <v>730</v>
      </c>
      <c r="D30" s="165" t="s">
        <v>112</v>
      </c>
      <c r="E30" s="167">
        <v>0</v>
      </c>
      <c r="F30" s="167">
        <v>0</v>
      </c>
    </row>
    <row r="32" spans="2:6" ht="14.15" customHeight="1" thickBot="1" x14ac:dyDescent="0.35">
      <c r="B32" s="41" t="s">
        <v>45</v>
      </c>
    </row>
    <row r="33" spans="2:6" ht="14.15" customHeight="1" thickBot="1" x14ac:dyDescent="0.35">
      <c r="B33" s="39" t="s">
        <v>594</v>
      </c>
      <c r="C33" s="39" t="s">
        <v>595</v>
      </c>
      <c r="D33" s="39" t="s">
        <v>93</v>
      </c>
      <c r="E33" s="39" t="s">
        <v>596</v>
      </c>
      <c r="F33" s="40" t="s">
        <v>597</v>
      </c>
    </row>
    <row r="34" spans="2:6" ht="14.15" customHeight="1" x14ac:dyDescent="0.3">
      <c r="B34" s="15" t="s">
        <v>601</v>
      </c>
      <c r="C34" s="15" t="s">
        <v>734</v>
      </c>
      <c r="D34" s="15" t="s">
        <v>112</v>
      </c>
      <c r="E34" s="16">
        <v>98.56</v>
      </c>
      <c r="F34" s="16">
        <v>50.962000000000003</v>
      </c>
    </row>
    <row r="35" spans="2:6" ht="14.15" customHeight="1" x14ac:dyDescent="0.3">
      <c r="B35" s="478" t="s">
        <v>735</v>
      </c>
      <c r="C35" s="478"/>
      <c r="D35" s="478"/>
      <c r="E35" s="478"/>
      <c r="F35" s="478"/>
    </row>
    <row r="36" spans="2:6" ht="14.15" customHeight="1" x14ac:dyDescent="0.3">
      <c r="B36" s="5"/>
      <c r="C36" s="7"/>
      <c r="D36" s="7"/>
      <c r="E36" s="19"/>
      <c r="F36" s="19"/>
    </row>
    <row r="37" spans="2:6" ht="14.15" customHeight="1" thickBot="1" x14ac:dyDescent="0.35">
      <c r="B37" s="41" t="s">
        <v>46</v>
      </c>
    </row>
    <row r="38" spans="2:6" ht="14.15" customHeight="1" thickBot="1" x14ac:dyDescent="0.35">
      <c r="B38" s="39" t="s">
        <v>594</v>
      </c>
      <c r="C38" s="39" t="s">
        <v>595</v>
      </c>
      <c r="D38" s="39" t="s">
        <v>93</v>
      </c>
      <c r="E38" s="39" t="s">
        <v>596</v>
      </c>
      <c r="F38" s="40" t="s">
        <v>597</v>
      </c>
    </row>
    <row r="39" spans="2:6" ht="14.15" customHeight="1" x14ac:dyDescent="0.3">
      <c r="B39" s="474" t="s">
        <v>601</v>
      </c>
      <c r="C39" s="17" t="s">
        <v>728</v>
      </c>
      <c r="D39" s="15" t="s">
        <v>112</v>
      </c>
      <c r="E39" s="22">
        <v>0</v>
      </c>
      <c r="F39" s="22">
        <v>0</v>
      </c>
    </row>
    <row r="40" spans="2:6" ht="14.15" customHeight="1" x14ac:dyDescent="0.3">
      <c r="B40" s="474"/>
      <c r="C40" s="11" t="s">
        <v>729</v>
      </c>
      <c r="D40" s="11" t="s">
        <v>112</v>
      </c>
      <c r="E40" s="12">
        <v>0</v>
      </c>
      <c r="F40" s="12">
        <v>0</v>
      </c>
    </row>
    <row r="41" spans="2:6" ht="14.15" customHeight="1" x14ac:dyDescent="0.3">
      <c r="B41" s="474"/>
      <c r="C41" s="11" t="s">
        <v>730</v>
      </c>
      <c r="D41" s="11" t="s">
        <v>112</v>
      </c>
      <c r="E41" s="12">
        <v>0</v>
      </c>
      <c r="F41" s="12">
        <v>0</v>
      </c>
    </row>
    <row r="42" spans="2:6" ht="14.15" customHeight="1" x14ac:dyDescent="0.3">
      <c r="B42" s="474"/>
      <c r="C42" s="20" t="s">
        <v>731</v>
      </c>
      <c r="D42" s="11" t="s">
        <v>112</v>
      </c>
      <c r="E42" s="21">
        <v>1978.9</v>
      </c>
      <c r="F42" s="21">
        <v>736.54</v>
      </c>
    </row>
    <row r="43" spans="2:6" ht="14.15" customHeight="1" x14ac:dyDescent="0.3">
      <c r="B43" s="474"/>
      <c r="C43" s="11" t="s">
        <v>729</v>
      </c>
      <c r="D43" s="11" t="s">
        <v>112</v>
      </c>
      <c r="E43" s="12">
        <v>1060.6300000000001</v>
      </c>
      <c r="F43" s="12">
        <v>453.86900000000003</v>
      </c>
    </row>
    <row r="44" spans="2:6" ht="14.15" customHeight="1" x14ac:dyDescent="0.3">
      <c r="B44" s="474"/>
      <c r="C44" s="11" t="s">
        <v>730</v>
      </c>
      <c r="D44" s="11" t="s">
        <v>112</v>
      </c>
      <c r="E44" s="12">
        <v>918.27</v>
      </c>
      <c r="F44" s="12">
        <v>282.673</v>
      </c>
    </row>
    <row r="45" spans="2:6" ht="14.15" customHeight="1" x14ac:dyDescent="0.3">
      <c r="B45" s="474"/>
      <c r="C45" s="20" t="s">
        <v>732</v>
      </c>
      <c r="D45" s="11" t="s">
        <v>112</v>
      </c>
      <c r="E45" s="21">
        <v>0</v>
      </c>
      <c r="F45" s="21">
        <v>0</v>
      </c>
    </row>
    <row r="46" spans="2:6" ht="14.15" customHeight="1" x14ac:dyDescent="0.3">
      <c r="B46" s="474"/>
      <c r="C46" s="11" t="s">
        <v>729</v>
      </c>
      <c r="D46" s="11" t="s">
        <v>112</v>
      </c>
      <c r="E46" s="12">
        <v>0</v>
      </c>
      <c r="F46" s="12">
        <v>0</v>
      </c>
    </row>
    <row r="47" spans="2:6" ht="14.15" customHeight="1" x14ac:dyDescent="0.3">
      <c r="B47" s="474"/>
      <c r="C47" s="11" t="s">
        <v>730</v>
      </c>
      <c r="D47" s="11" t="s">
        <v>112</v>
      </c>
      <c r="E47" s="12">
        <v>0</v>
      </c>
      <c r="F47" s="12">
        <v>0</v>
      </c>
    </row>
    <row r="48" spans="2:6" ht="14.15" customHeight="1" x14ac:dyDescent="0.3">
      <c r="B48" s="474"/>
      <c r="C48" s="20" t="s">
        <v>733</v>
      </c>
      <c r="D48" s="11" t="s">
        <v>112</v>
      </c>
      <c r="E48" s="21">
        <v>0</v>
      </c>
      <c r="F48" s="21">
        <v>0</v>
      </c>
    </row>
    <row r="49" spans="2:6" ht="14.15" customHeight="1" x14ac:dyDescent="0.3">
      <c r="B49" s="474"/>
      <c r="C49" s="11" t="s">
        <v>729</v>
      </c>
      <c r="D49" s="11" t="s">
        <v>112</v>
      </c>
      <c r="E49" s="12">
        <v>0</v>
      </c>
      <c r="F49" s="12">
        <v>0</v>
      </c>
    </row>
    <row r="50" spans="2:6" ht="14.15" customHeight="1" x14ac:dyDescent="0.3">
      <c r="B50" s="474"/>
      <c r="C50" s="11" t="s">
        <v>730</v>
      </c>
      <c r="D50" s="11" t="s">
        <v>112</v>
      </c>
      <c r="E50" s="12">
        <v>0</v>
      </c>
      <c r="F50" s="12">
        <v>0</v>
      </c>
    </row>
    <row r="51" spans="2:6" ht="14.15" customHeight="1" x14ac:dyDescent="0.3">
      <c r="B51" s="474"/>
      <c r="C51" s="20" t="s">
        <v>736</v>
      </c>
      <c r="D51" s="11" t="s">
        <v>112</v>
      </c>
      <c r="E51" s="21">
        <v>98.56</v>
      </c>
      <c r="F51" s="21">
        <v>50.962000000000003</v>
      </c>
    </row>
    <row r="52" spans="2:6" ht="14.15" customHeight="1" x14ac:dyDescent="0.3">
      <c r="B52" s="474"/>
      <c r="C52" s="11" t="s">
        <v>729</v>
      </c>
      <c r="D52" s="11" t="s">
        <v>112</v>
      </c>
      <c r="E52" s="12">
        <v>0</v>
      </c>
      <c r="F52" s="12">
        <v>26.178999999999998</v>
      </c>
    </row>
    <row r="53" spans="2:6" ht="14.15" customHeight="1" x14ac:dyDescent="0.3">
      <c r="B53" s="408"/>
      <c r="C53" s="11" t="s">
        <v>730</v>
      </c>
      <c r="D53" s="11" t="s">
        <v>112</v>
      </c>
      <c r="E53" s="12">
        <v>98.56</v>
      </c>
      <c r="F53" s="12">
        <v>24.783000000000001</v>
      </c>
    </row>
    <row r="54" spans="2:6" ht="14.15" customHeight="1" x14ac:dyDescent="0.3">
      <c r="B54" s="462" t="s">
        <v>735</v>
      </c>
      <c r="C54" s="463"/>
      <c r="D54" s="463"/>
      <c r="E54" s="463"/>
      <c r="F54" s="463"/>
    </row>
    <row r="56" spans="2:6" ht="14.15" customHeight="1" thickBot="1" x14ac:dyDescent="0.35">
      <c r="B56" s="41" t="s">
        <v>47</v>
      </c>
    </row>
    <row r="57" spans="2:6" ht="14.15" customHeight="1" thickBot="1" x14ac:dyDescent="0.35">
      <c r="B57" s="39" t="s">
        <v>594</v>
      </c>
      <c r="C57" s="39" t="s">
        <v>595</v>
      </c>
      <c r="D57" s="39" t="s">
        <v>93</v>
      </c>
      <c r="E57" s="39" t="s">
        <v>596</v>
      </c>
      <c r="F57" s="40" t="s">
        <v>597</v>
      </c>
    </row>
    <row r="58" spans="2:6" ht="14.15" customHeight="1" x14ac:dyDescent="0.3">
      <c r="B58" s="474" t="s">
        <v>601</v>
      </c>
      <c r="C58" s="17" t="s">
        <v>737</v>
      </c>
      <c r="D58" s="15" t="s">
        <v>112</v>
      </c>
      <c r="E58" s="22">
        <v>0</v>
      </c>
      <c r="F58" s="22">
        <v>0</v>
      </c>
    </row>
    <row r="59" spans="2:6" ht="14.15" customHeight="1" x14ac:dyDescent="0.3">
      <c r="B59" s="474"/>
      <c r="C59" s="11" t="s">
        <v>729</v>
      </c>
      <c r="D59" s="11" t="s">
        <v>112</v>
      </c>
      <c r="E59" s="12">
        <v>0</v>
      </c>
      <c r="F59" s="12">
        <v>0</v>
      </c>
    </row>
    <row r="60" spans="2:6" ht="14.15" customHeight="1" x14ac:dyDescent="0.3">
      <c r="B60" s="474"/>
      <c r="C60" s="11" t="s">
        <v>730</v>
      </c>
      <c r="D60" s="11" t="s">
        <v>112</v>
      </c>
      <c r="E60" s="12">
        <v>0</v>
      </c>
      <c r="F60" s="12">
        <v>0</v>
      </c>
    </row>
    <row r="61" spans="2:6" ht="14.15" customHeight="1" x14ac:dyDescent="0.3">
      <c r="B61" s="474"/>
      <c r="C61" s="20" t="s">
        <v>738</v>
      </c>
      <c r="D61" s="11" t="s">
        <v>112</v>
      </c>
      <c r="E61" s="21">
        <v>0</v>
      </c>
      <c r="F61" s="21">
        <v>0</v>
      </c>
    </row>
    <row r="62" spans="2:6" ht="14.15" customHeight="1" x14ac:dyDescent="0.3">
      <c r="B62" s="474"/>
      <c r="C62" s="11" t="s">
        <v>729</v>
      </c>
      <c r="D62" s="11" t="s">
        <v>112</v>
      </c>
      <c r="E62" s="12">
        <v>0</v>
      </c>
      <c r="F62" s="12">
        <v>0</v>
      </c>
    </row>
    <row r="63" spans="2:6" ht="14.15" customHeight="1" x14ac:dyDescent="0.3">
      <c r="B63" s="474"/>
      <c r="C63" s="11" t="s">
        <v>730</v>
      </c>
      <c r="D63" s="11" t="s">
        <v>112</v>
      </c>
      <c r="E63" s="12">
        <v>0</v>
      </c>
      <c r="F63" s="12">
        <v>0</v>
      </c>
    </row>
    <row r="64" spans="2:6" ht="14.15" customHeight="1" x14ac:dyDescent="0.3">
      <c r="B64" s="474"/>
      <c r="C64" s="20" t="s">
        <v>739</v>
      </c>
      <c r="D64" s="11" t="s">
        <v>112</v>
      </c>
      <c r="E64" s="21">
        <v>0</v>
      </c>
      <c r="F64" s="21">
        <v>0</v>
      </c>
    </row>
    <row r="65" spans="2:6" ht="14.15" customHeight="1" x14ac:dyDescent="0.3">
      <c r="B65" s="474"/>
      <c r="C65" s="11" t="s">
        <v>729</v>
      </c>
      <c r="D65" s="11" t="s">
        <v>112</v>
      </c>
      <c r="E65" s="12">
        <v>0</v>
      </c>
      <c r="F65" s="12">
        <v>0</v>
      </c>
    </row>
    <row r="66" spans="2:6" ht="14.15" customHeight="1" x14ac:dyDescent="0.3">
      <c r="B66" s="474"/>
      <c r="C66" s="11" t="s">
        <v>730</v>
      </c>
      <c r="D66" s="11" t="s">
        <v>112</v>
      </c>
      <c r="E66" s="12">
        <v>0</v>
      </c>
      <c r="F66" s="12">
        <v>0</v>
      </c>
    </row>
    <row r="67" spans="2:6" ht="14.15" customHeight="1" x14ac:dyDescent="0.3">
      <c r="B67" s="474"/>
      <c r="C67" s="20" t="s">
        <v>740</v>
      </c>
      <c r="D67" s="11" t="s">
        <v>112</v>
      </c>
      <c r="E67" s="21">
        <v>0</v>
      </c>
      <c r="F67" s="21">
        <v>0</v>
      </c>
    </row>
    <row r="68" spans="2:6" ht="14.15" customHeight="1" x14ac:dyDescent="0.3">
      <c r="B68" s="474"/>
      <c r="C68" s="11" t="s">
        <v>729</v>
      </c>
      <c r="D68" s="11" t="s">
        <v>112</v>
      </c>
      <c r="E68" s="12">
        <v>0</v>
      </c>
      <c r="F68" s="12">
        <v>0</v>
      </c>
    </row>
    <row r="69" spans="2:6" ht="14.15" customHeight="1" x14ac:dyDescent="0.3">
      <c r="B69" s="408"/>
      <c r="C69" s="11" t="s">
        <v>730</v>
      </c>
      <c r="D69" s="11" t="s">
        <v>112</v>
      </c>
      <c r="E69" s="12">
        <v>0</v>
      </c>
      <c r="F69" s="12">
        <v>0</v>
      </c>
    </row>
  </sheetData>
  <sheetProtection algorithmName="SHA-512" hashValue="J/2HQzWQXh6R/AmzQfKh6llPH0QYfcIFcwvXaEEEQY3o/IW9P9jfQGrjTKOqS3mbiWn0hGw55RNXCD92Gv/WJw==" saltValue="raez/7cnRfT06otZYQUlWA==" spinCount="100000" sheet="1" objects="1" scenarios="1"/>
  <customSheetViews>
    <customSheetView guid="{7FD6AEF0-2184-4E83-85D8-4E2135A3E5B7}" scale="160" showPageBreaks="1" showGridLines="0" view="pageLayout" topLeftCell="A55">
      <selection activeCell="B56" sqref="B56"/>
    </customSheetView>
  </customSheetViews>
  <mergeCells count="16">
    <mergeCell ref="B58:B69"/>
    <mergeCell ref="C13:C14"/>
    <mergeCell ref="D13:D14"/>
    <mergeCell ref="E13:E14"/>
    <mergeCell ref="F13:F14"/>
    <mergeCell ref="B19:B30"/>
    <mergeCell ref="B39:B53"/>
    <mergeCell ref="B13:B14"/>
    <mergeCell ref="B15:F15"/>
    <mergeCell ref="B35:F35"/>
    <mergeCell ref="B54:F54"/>
    <mergeCell ref="B8:B9"/>
    <mergeCell ref="C8:C9"/>
    <mergeCell ref="D8:D9"/>
    <mergeCell ref="E8:E9"/>
    <mergeCell ref="F8:F9"/>
  </mergeCells>
  <pageMargins left="1" right="1" top="1" bottom="1" header="0.5" footer="0.5"/>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B33F-EAF9-4AC8-8EE0-C428319D2BB6}">
  <sheetPr>
    <tabColor rgb="FFA1B4C3"/>
  </sheetPr>
  <dimension ref="B4:F27"/>
  <sheetViews>
    <sheetView showGridLines="0" zoomScale="120" zoomScaleNormal="120" workbookViewId="0"/>
  </sheetViews>
  <sheetFormatPr defaultColWidth="3" defaultRowHeight="12" x14ac:dyDescent="0.3"/>
  <cols>
    <col min="1" max="1" width="1.44140625" customWidth="1"/>
    <col min="2" max="2" width="11.6640625" customWidth="1"/>
    <col min="3" max="3" width="49" style="26" customWidth="1"/>
    <col min="4" max="6" width="11.6640625" customWidth="1"/>
    <col min="7" max="7" width="1.109375" customWidth="1"/>
  </cols>
  <sheetData>
    <row r="4" spans="2:6" s="43" customFormat="1" ht="18.5" x14ac:dyDescent="0.3">
      <c r="B4" s="273" t="s">
        <v>741</v>
      </c>
    </row>
    <row r="6" spans="2:6" ht="12.5" thickBot="1" x14ac:dyDescent="0.35">
      <c r="B6" s="2" t="s">
        <v>50</v>
      </c>
    </row>
    <row r="7" spans="2:6" ht="12.5" thickBot="1" x14ac:dyDescent="0.35">
      <c r="B7" s="169" t="s">
        <v>594</v>
      </c>
      <c r="C7" s="170" t="s">
        <v>595</v>
      </c>
      <c r="D7" s="59" t="s">
        <v>93</v>
      </c>
      <c r="E7" s="59" t="s">
        <v>596</v>
      </c>
      <c r="F7" s="60" t="s">
        <v>597</v>
      </c>
    </row>
    <row r="8" spans="2:6" x14ac:dyDescent="0.3">
      <c r="B8" s="51" t="s">
        <v>598</v>
      </c>
      <c r="C8" s="58" t="s">
        <v>742</v>
      </c>
      <c r="D8" s="51" t="s">
        <v>94</v>
      </c>
      <c r="E8" s="80">
        <v>0</v>
      </c>
      <c r="F8" s="80">
        <v>0</v>
      </c>
    </row>
    <row r="10" spans="2:6" ht="14" thickBot="1" x14ac:dyDescent="0.35">
      <c r="B10" s="2" t="s">
        <v>743</v>
      </c>
    </row>
    <row r="11" spans="2:6" ht="32" thickBot="1" x14ac:dyDescent="0.35">
      <c r="B11" s="181" t="s">
        <v>744</v>
      </c>
      <c r="C11" s="181" t="s">
        <v>595</v>
      </c>
      <c r="D11" s="181" t="s">
        <v>93</v>
      </c>
      <c r="E11" s="181" t="s">
        <v>596</v>
      </c>
      <c r="F11" s="181" t="s">
        <v>597</v>
      </c>
    </row>
    <row r="12" spans="2:6" ht="19" x14ac:dyDescent="0.3">
      <c r="B12" s="34" t="s">
        <v>745</v>
      </c>
      <c r="C12" s="34" t="s">
        <v>746</v>
      </c>
      <c r="D12" s="34" t="s">
        <v>115</v>
      </c>
      <c r="E12" s="188">
        <v>2432</v>
      </c>
      <c r="F12" s="187">
        <v>2812</v>
      </c>
    </row>
    <row r="13" spans="2:6" ht="39.5" x14ac:dyDescent="0.3">
      <c r="B13" s="33" t="s">
        <v>747</v>
      </c>
      <c r="C13" s="33" t="s">
        <v>746</v>
      </c>
      <c r="D13" s="33" t="s">
        <v>115</v>
      </c>
      <c r="E13" s="36">
        <v>53</v>
      </c>
      <c r="F13" s="37" t="s">
        <v>641</v>
      </c>
    </row>
    <row r="14" spans="2:6" ht="24.75" customHeight="1" x14ac:dyDescent="0.3">
      <c r="B14" s="479" t="s">
        <v>748</v>
      </c>
      <c r="C14" s="479"/>
      <c r="D14" s="479"/>
      <c r="E14" s="479"/>
      <c r="F14" s="479"/>
    </row>
    <row r="15" spans="2:6" x14ac:dyDescent="0.3">
      <c r="B15" s="7"/>
      <c r="C15" s="31"/>
      <c r="D15" s="7"/>
      <c r="E15" s="7"/>
      <c r="F15" s="7"/>
    </row>
    <row r="16" spans="2:6" ht="12.5" thickBot="1" x14ac:dyDescent="0.35">
      <c r="B16" s="2" t="s">
        <v>52</v>
      </c>
    </row>
    <row r="17" spans="2:6" ht="12.5" thickBot="1" x14ac:dyDescent="0.35">
      <c r="B17" s="63" t="s">
        <v>594</v>
      </c>
      <c r="C17" s="63" t="s">
        <v>595</v>
      </c>
      <c r="D17" s="63" t="s">
        <v>93</v>
      </c>
      <c r="E17" s="63" t="s">
        <v>596</v>
      </c>
      <c r="F17" s="63" t="s">
        <v>597</v>
      </c>
    </row>
    <row r="18" spans="2:6" x14ac:dyDescent="0.3">
      <c r="B18" s="58" t="s">
        <v>598</v>
      </c>
      <c r="C18" s="341" t="s">
        <v>749</v>
      </c>
      <c r="D18" s="34" t="s">
        <v>118</v>
      </c>
      <c r="E18" s="306">
        <v>22.733000000000001</v>
      </c>
      <c r="F18" s="65" t="s">
        <v>641</v>
      </c>
    </row>
    <row r="19" spans="2:6" ht="12.75" customHeight="1" x14ac:dyDescent="0.3">
      <c r="B19" s="479" t="s">
        <v>750</v>
      </c>
      <c r="C19" s="479"/>
      <c r="D19" s="479"/>
      <c r="E19" s="479"/>
      <c r="F19" s="479"/>
    </row>
    <row r="20" spans="2:6" x14ac:dyDescent="0.3">
      <c r="B20" s="23"/>
      <c r="C20" s="25"/>
      <c r="D20" s="23"/>
      <c r="E20" s="23"/>
      <c r="F20" s="23"/>
    </row>
    <row r="21" spans="2:6" ht="12.5" thickBot="1" x14ac:dyDescent="0.35">
      <c r="B21" s="2" t="s">
        <v>53</v>
      </c>
      <c r="C21" s="25"/>
      <c r="D21" s="23"/>
      <c r="E21" s="23"/>
      <c r="F21" s="23"/>
    </row>
    <row r="22" spans="2:6" ht="12.5" thickBot="1" x14ac:dyDescent="0.35">
      <c r="B22" s="63" t="s">
        <v>594</v>
      </c>
      <c r="C22" s="63" t="s">
        <v>595</v>
      </c>
      <c r="D22" s="63" t="s">
        <v>93</v>
      </c>
      <c r="E22" s="63" t="s">
        <v>596</v>
      </c>
      <c r="F22" s="63" t="s">
        <v>597</v>
      </c>
    </row>
    <row r="23" spans="2:6" x14ac:dyDescent="0.3">
      <c r="B23" s="58" t="s">
        <v>598</v>
      </c>
      <c r="C23" s="34" t="s">
        <v>751</v>
      </c>
      <c r="D23" s="50" t="s">
        <v>115</v>
      </c>
      <c r="E23" s="64">
        <v>516</v>
      </c>
      <c r="F23" s="64">
        <v>236</v>
      </c>
    </row>
    <row r="24" spans="2:6" x14ac:dyDescent="0.3">
      <c r="C24"/>
    </row>
    <row r="25" spans="2:6" ht="12.5" thickBot="1" x14ac:dyDescent="0.35">
      <c r="B25" s="2" t="s">
        <v>54</v>
      </c>
      <c r="C25" s="25"/>
      <c r="D25" s="23"/>
      <c r="E25" s="23"/>
      <c r="F25" s="23"/>
    </row>
    <row r="26" spans="2:6" ht="12.5" thickBot="1" x14ac:dyDescent="0.35">
      <c r="B26" s="63" t="s">
        <v>594</v>
      </c>
      <c r="C26" s="63" t="s">
        <v>595</v>
      </c>
      <c r="D26" s="63" t="s">
        <v>93</v>
      </c>
      <c r="E26" s="63" t="s">
        <v>596</v>
      </c>
      <c r="F26" s="63" t="s">
        <v>597</v>
      </c>
    </row>
    <row r="27" spans="2:6" x14ac:dyDescent="0.3">
      <c r="B27" s="58" t="s">
        <v>598</v>
      </c>
      <c r="C27" s="34" t="s">
        <v>752</v>
      </c>
      <c r="D27" s="50" t="s">
        <v>115</v>
      </c>
      <c r="E27" s="64">
        <v>573</v>
      </c>
      <c r="F27" s="190">
        <v>1083</v>
      </c>
    </row>
  </sheetData>
  <sheetProtection algorithmName="SHA-512" hashValue="3Myo3Ogz1YmgJzvSDa3etBJOpEqYNeCo2jXvhJQdknKZG6TklI/CahReB2Y6mTKMnJy+ha+bTxScR8/Q+VvvaA==" saltValue="bRFENCFkMxyD/Obn+2IOJQ==" spinCount="100000" sheet="1" objects="1" scenarios="1"/>
  <customSheetViews>
    <customSheetView guid="{7FD6AEF0-2184-4E83-85D8-4E2135A3E5B7}" scale="145" showGridLines="0" topLeftCell="A10">
      <selection activeCell="B28" sqref="B28"/>
    </customSheetView>
  </customSheetViews>
  <mergeCells count="2">
    <mergeCell ref="B19:F19"/>
    <mergeCell ref="B14:F14"/>
  </mergeCells>
  <pageMargins left="1" right="1"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228E-E0AE-452F-AF82-4C457D4A9BA4}">
  <sheetPr>
    <tabColor rgb="FFA1B4C3"/>
  </sheetPr>
  <dimension ref="B4:G130"/>
  <sheetViews>
    <sheetView showGridLines="0" zoomScale="120" zoomScaleNormal="120" workbookViewId="0"/>
  </sheetViews>
  <sheetFormatPr defaultColWidth="3" defaultRowHeight="12" x14ac:dyDescent="0.3"/>
  <cols>
    <col min="1" max="1" width="1.44140625" style="43" customWidth="1"/>
    <col min="2" max="2" width="11.6640625" style="43" customWidth="1"/>
    <col min="3" max="3" width="49" style="38" customWidth="1"/>
    <col min="4" max="6" width="11.6640625" style="43" customWidth="1"/>
    <col min="7" max="7" width="1.109375" style="43" customWidth="1"/>
    <col min="8" max="16384" width="3" style="43"/>
  </cols>
  <sheetData>
    <row r="4" spans="2:7" ht="18.5" x14ac:dyDescent="0.3">
      <c r="B4" s="273" t="s">
        <v>753</v>
      </c>
      <c r="C4" s="43"/>
    </row>
    <row r="6" spans="2:7" ht="12.5" thickBot="1" x14ac:dyDescent="0.35">
      <c r="B6" s="440" t="s">
        <v>56</v>
      </c>
      <c r="C6" s="440"/>
      <c r="D6" s="440"/>
      <c r="E6" s="440"/>
      <c r="F6" s="440"/>
      <c r="G6"/>
    </row>
    <row r="7" spans="2:7" ht="12.5" thickBot="1" x14ac:dyDescent="0.35">
      <c r="B7" s="56" t="s">
        <v>594</v>
      </c>
      <c r="C7" s="179" t="s">
        <v>595</v>
      </c>
      <c r="D7" s="56" t="s">
        <v>93</v>
      </c>
      <c r="E7" s="56" t="s">
        <v>596</v>
      </c>
      <c r="F7" s="57" t="s">
        <v>597</v>
      </c>
      <c r="G7"/>
    </row>
    <row r="8" spans="2:7" x14ac:dyDescent="0.3">
      <c r="B8" s="483" t="s">
        <v>598</v>
      </c>
      <c r="C8" s="24" t="s">
        <v>754</v>
      </c>
      <c r="D8" s="15" t="s">
        <v>96</v>
      </c>
      <c r="E8" s="16">
        <v>3.24</v>
      </c>
      <c r="F8" s="16">
        <v>1.94</v>
      </c>
      <c r="G8"/>
    </row>
    <row r="9" spans="2:7" x14ac:dyDescent="0.3">
      <c r="B9" s="408"/>
      <c r="C9" s="24" t="s">
        <v>755</v>
      </c>
      <c r="D9" s="15" t="s">
        <v>96</v>
      </c>
      <c r="E9" s="168">
        <v>22</v>
      </c>
      <c r="F9" s="16">
        <v>22.08</v>
      </c>
    </row>
    <row r="10" spans="2:7" x14ac:dyDescent="0.3">
      <c r="B10" s="5"/>
      <c r="C10" s="31"/>
      <c r="D10" s="7"/>
      <c r="E10" s="19"/>
      <c r="F10" s="19"/>
    </row>
    <row r="11" spans="2:7" ht="12.5" thickBot="1" x14ac:dyDescent="0.35">
      <c r="B11" s="41" t="s">
        <v>57</v>
      </c>
    </row>
    <row r="12" spans="2:7" ht="12.5" thickBot="1" x14ac:dyDescent="0.35">
      <c r="B12" s="180" t="s">
        <v>594</v>
      </c>
      <c r="C12" s="180" t="s">
        <v>595</v>
      </c>
      <c r="D12" s="180" t="s">
        <v>93</v>
      </c>
      <c r="E12" s="180" t="s">
        <v>596</v>
      </c>
      <c r="F12" s="180" t="s">
        <v>597</v>
      </c>
    </row>
    <row r="13" spans="2:7" x14ac:dyDescent="0.3">
      <c r="B13" s="466" t="s">
        <v>598</v>
      </c>
      <c r="C13" s="185" t="s">
        <v>756</v>
      </c>
      <c r="D13" s="15" t="s">
        <v>94</v>
      </c>
      <c r="E13" s="15">
        <v>306</v>
      </c>
      <c r="F13" s="15">
        <v>309</v>
      </c>
    </row>
    <row r="14" spans="2:7" x14ac:dyDescent="0.3">
      <c r="B14" s="467"/>
      <c r="C14" s="186" t="s">
        <v>757</v>
      </c>
      <c r="D14" s="11" t="s">
        <v>94</v>
      </c>
      <c r="E14" s="11">
        <v>24</v>
      </c>
      <c r="F14" s="11">
        <v>10</v>
      </c>
    </row>
    <row r="16" spans="2:7" ht="12.5" thickBot="1" x14ac:dyDescent="0.35">
      <c r="B16" s="487" t="s">
        <v>58</v>
      </c>
      <c r="C16" s="487"/>
      <c r="D16" s="487"/>
      <c r="E16" s="487"/>
      <c r="F16" s="487"/>
    </row>
    <row r="17" spans="2:6" ht="12.5" thickBot="1" x14ac:dyDescent="0.35">
      <c r="B17" s="180" t="s">
        <v>594</v>
      </c>
      <c r="C17" s="180" t="s">
        <v>595</v>
      </c>
      <c r="D17" s="180" t="s">
        <v>93</v>
      </c>
      <c r="E17" s="180" t="s">
        <v>596</v>
      </c>
      <c r="F17" s="180" t="s">
        <v>597</v>
      </c>
    </row>
    <row r="18" spans="2:6" x14ac:dyDescent="0.3">
      <c r="B18" s="484" t="s">
        <v>601</v>
      </c>
      <c r="C18" s="28" t="s">
        <v>758</v>
      </c>
      <c r="D18" s="3" t="s">
        <v>94</v>
      </c>
      <c r="E18" s="29">
        <v>226</v>
      </c>
      <c r="F18" s="29">
        <v>197</v>
      </c>
    </row>
    <row r="19" spans="2:6" x14ac:dyDescent="0.3">
      <c r="B19" s="484"/>
      <c r="C19" s="8" t="s">
        <v>759</v>
      </c>
      <c r="D19" s="3" t="s">
        <v>94</v>
      </c>
      <c r="E19" s="6">
        <v>34</v>
      </c>
      <c r="F19" s="6">
        <v>25</v>
      </c>
    </row>
    <row r="20" spans="2:6" x14ac:dyDescent="0.3">
      <c r="B20" s="484"/>
      <c r="C20" s="8" t="s">
        <v>760</v>
      </c>
      <c r="D20" s="3" t="s">
        <v>94</v>
      </c>
      <c r="E20" s="6">
        <v>191</v>
      </c>
      <c r="F20" s="6">
        <v>171</v>
      </c>
    </row>
    <row r="21" spans="2:6" x14ac:dyDescent="0.3">
      <c r="B21" s="484"/>
      <c r="C21" s="8" t="s">
        <v>761</v>
      </c>
      <c r="D21" s="3" t="s">
        <v>94</v>
      </c>
      <c r="E21" s="6">
        <v>1</v>
      </c>
      <c r="F21" s="6">
        <v>0</v>
      </c>
    </row>
    <row r="22" spans="2:6" x14ac:dyDescent="0.3">
      <c r="B22" s="484"/>
      <c r="C22" s="28" t="s">
        <v>762</v>
      </c>
      <c r="D22" s="3" t="s">
        <v>94</v>
      </c>
      <c r="E22" s="29">
        <v>8</v>
      </c>
      <c r="F22" s="29">
        <v>21</v>
      </c>
    </row>
    <row r="23" spans="2:6" x14ac:dyDescent="0.3">
      <c r="B23" s="484"/>
      <c r="C23" s="8" t="s">
        <v>759</v>
      </c>
      <c r="D23" s="3" t="s">
        <v>94</v>
      </c>
      <c r="E23" s="6">
        <v>1</v>
      </c>
      <c r="F23" s="6">
        <v>3</v>
      </c>
    </row>
    <row r="24" spans="2:6" x14ac:dyDescent="0.3">
      <c r="B24" s="484"/>
      <c r="C24" s="8" t="s">
        <v>760</v>
      </c>
      <c r="D24" s="3" t="s">
        <v>94</v>
      </c>
      <c r="E24" s="6">
        <v>7</v>
      </c>
      <c r="F24" s="6">
        <v>18</v>
      </c>
    </row>
    <row r="25" spans="2:6" x14ac:dyDescent="0.3">
      <c r="B25" s="484"/>
      <c r="C25" s="8" t="s">
        <v>761</v>
      </c>
      <c r="D25" s="3" t="s">
        <v>94</v>
      </c>
      <c r="E25" s="6">
        <v>0</v>
      </c>
      <c r="F25" s="6">
        <v>0</v>
      </c>
    </row>
    <row r="26" spans="2:6" x14ac:dyDescent="0.3">
      <c r="B26" s="484"/>
      <c r="C26" s="28" t="s">
        <v>763</v>
      </c>
      <c r="D26" s="3" t="s">
        <v>94</v>
      </c>
      <c r="E26" s="29">
        <v>0</v>
      </c>
      <c r="F26" s="29">
        <v>0</v>
      </c>
    </row>
    <row r="27" spans="2:6" x14ac:dyDescent="0.3">
      <c r="B27" s="484"/>
      <c r="C27" s="8" t="s">
        <v>759</v>
      </c>
      <c r="D27" s="3" t="s">
        <v>94</v>
      </c>
      <c r="E27" s="6">
        <v>0</v>
      </c>
      <c r="F27" s="6">
        <v>0</v>
      </c>
    </row>
    <row r="28" spans="2:6" x14ac:dyDescent="0.3">
      <c r="B28" s="484"/>
      <c r="C28" s="8" t="s">
        <v>760</v>
      </c>
      <c r="D28" s="3" t="s">
        <v>94</v>
      </c>
      <c r="E28" s="6">
        <v>0</v>
      </c>
      <c r="F28" s="6">
        <v>0</v>
      </c>
    </row>
    <row r="29" spans="2:6" x14ac:dyDescent="0.3">
      <c r="B29" s="484"/>
      <c r="C29" s="8" t="s">
        <v>761</v>
      </c>
      <c r="D29" s="3" t="s">
        <v>94</v>
      </c>
      <c r="E29" s="6">
        <v>0</v>
      </c>
      <c r="F29" s="6">
        <v>0</v>
      </c>
    </row>
    <row r="30" spans="2:6" x14ac:dyDescent="0.3">
      <c r="B30" s="484"/>
      <c r="C30" s="173" t="s">
        <v>764</v>
      </c>
      <c r="D30" s="4" t="s">
        <v>94</v>
      </c>
      <c r="E30" s="178">
        <v>2</v>
      </c>
      <c r="F30" s="178">
        <v>8</v>
      </c>
    </row>
    <row r="31" spans="2:6" x14ac:dyDescent="0.3">
      <c r="B31" s="484"/>
      <c r="C31" s="8" t="s">
        <v>759</v>
      </c>
      <c r="D31" s="3" t="s">
        <v>94</v>
      </c>
      <c r="E31" s="6">
        <v>1</v>
      </c>
      <c r="F31" s="6">
        <v>2</v>
      </c>
    </row>
    <row r="32" spans="2:6" x14ac:dyDescent="0.3">
      <c r="B32" s="484"/>
      <c r="C32" s="8" t="s">
        <v>760</v>
      </c>
      <c r="D32" s="3" t="s">
        <v>94</v>
      </c>
      <c r="E32" s="6">
        <v>1</v>
      </c>
      <c r="F32" s="6">
        <v>6</v>
      </c>
    </row>
    <row r="33" spans="2:6" x14ac:dyDescent="0.3">
      <c r="B33" s="485"/>
      <c r="C33" s="8" t="s">
        <v>761</v>
      </c>
      <c r="D33" s="3" t="s">
        <v>94</v>
      </c>
      <c r="E33" s="6">
        <v>0</v>
      </c>
      <c r="F33" s="6">
        <v>0</v>
      </c>
    </row>
    <row r="34" spans="2:6" x14ac:dyDescent="0.3">
      <c r="B34" s="486" t="s">
        <v>629</v>
      </c>
      <c r="C34" s="28" t="s">
        <v>758</v>
      </c>
      <c r="D34" s="3" t="s">
        <v>94</v>
      </c>
      <c r="E34" s="29">
        <v>60</v>
      </c>
      <c r="F34" s="29">
        <v>66</v>
      </c>
    </row>
    <row r="35" spans="2:6" x14ac:dyDescent="0.3">
      <c r="B35" s="486"/>
      <c r="C35" s="8" t="s">
        <v>759</v>
      </c>
      <c r="D35" s="3" t="s">
        <v>94</v>
      </c>
      <c r="E35" s="6">
        <v>29</v>
      </c>
      <c r="F35" s="6">
        <v>30</v>
      </c>
    </row>
    <row r="36" spans="2:6" x14ac:dyDescent="0.3">
      <c r="B36" s="486"/>
      <c r="C36" s="8" t="s">
        <v>760</v>
      </c>
      <c r="D36" s="3" t="s">
        <v>94</v>
      </c>
      <c r="E36" s="6">
        <v>31</v>
      </c>
      <c r="F36" s="6">
        <v>36</v>
      </c>
    </row>
    <row r="37" spans="2:6" x14ac:dyDescent="0.3">
      <c r="B37" s="486"/>
      <c r="C37" s="8" t="s">
        <v>761</v>
      </c>
      <c r="D37" s="3" t="s">
        <v>94</v>
      </c>
      <c r="E37" s="6">
        <v>0</v>
      </c>
      <c r="F37" s="6">
        <v>0</v>
      </c>
    </row>
    <row r="38" spans="2:6" x14ac:dyDescent="0.3">
      <c r="B38" s="486"/>
      <c r="C38" s="28" t="s">
        <v>762</v>
      </c>
      <c r="D38" s="3" t="s">
        <v>94</v>
      </c>
      <c r="E38" s="29">
        <v>4</v>
      </c>
      <c r="F38" s="29">
        <v>10</v>
      </c>
    </row>
    <row r="39" spans="2:6" x14ac:dyDescent="0.3">
      <c r="B39" s="486"/>
      <c r="C39" s="8" t="s">
        <v>759</v>
      </c>
      <c r="D39" s="3" t="s">
        <v>94</v>
      </c>
      <c r="E39" s="6">
        <v>2</v>
      </c>
      <c r="F39" s="6">
        <v>3</v>
      </c>
    </row>
    <row r="40" spans="2:6" x14ac:dyDescent="0.3">
      <c r="B40" s="486"/>
      <c r="C40" s="8" t="s">
        <v>760</v>
      </c>
      <c r="D40" s="3" t="s">
        <v>94</v>
      </c>
      <c r="E40" s="6">
        <v>2</v>
      </c>
      <c r="F40" s="6">
        <v>7</v>
      </c>
    </row>
    <row r="41" spans="2:6" x14ac:dyDescent="0.3">
      <c r="B41" s="486"/>
      <c r="C41" s="8" t="s">
        <v>761</v>
      </c>
      <c r="D41" s="3" t="s">
        <v>94</v>
      </c>
      <c r="E41" s="6">
        <v>0</v>
      </c>
      <c r="F41" s="6">
        <v>0</v>
      </c>
    </row>
    <row r="42" spans="2:6" x14ac:dyDescent="0.3">
      <c r="B42" s="486"/>
      <c r="C42" s="28" t="s">
        <v>763</v>
      </c>
      <c r="D42" s="3" t="s">
        <v>94</v>
      </c>
      <c r="E42" s="29">
        <v>3</v>
      </c>
      <c r="F42" s="29">
        <v>1</v>
      </c>
    </row>
    <row r="43" spans="2:6" x14ac:dyDescent="0.3">
      <c r="B43" s="486"/>
      <c r="C43" s="8" t="s">
        <v>759</v>
      </c>
      <c r="D43" s="3" t="s">
        <v>94</v>
      </c>
      <c r="E43" s="6">
        <v>2</v>
      </c>
      <c r="F43" s="6">
        <v>0</v>
      </c>
    </row>
    <row r="44" spans="2:6" x14ac:dyDescent="0.3">
      <c r="B44" s="486"/>
      <c r="C44" s="8" t="s">
        <v>760</v>
      </c>
      <c r="D44" s="3" t="s">
        <v>94</v>
      </c>
      <c r="E44" s="6">
        <v>1</v>
      </c>
      <c r="F44" s="6">
        <v>1</v>
      </c>
    </row>
    <row r="45" spans="2:6" x14ac:dyDescent="0.3">
      <c r="B45" s="486"/>
      <c r="C45" s="8" t="s">
        <v>761</v>
      </c>
      <c r="D45" s="3" t="s">
        <v>94</v>
      </c>
      <c r="E45" s="6">
        <v>0</v>
      </c>
      <c r="F45" s="6">
        <v>0</v>
      </c>
    </row>
    <row r="46" spans="2:6" x14ac:dyDescent="0.3">
      <c r="B46" s="486"/>
      <c r="C46" s="28" t="s">
        <v>764</v>
      </c>
      <c r="D46" s="3" t="s">
        <v>94</v>
      </c>
      <c r="E46" s="29">
        <v>3</v>
      </c>
      <c r="F46" s="29">
        <v>6</v>
      </c>
    </row>
    <row r="47" spans="2:6" x14ac:dyDescent="0.3">
      <c r="B47" s="486"/>
      <c r="C47" s="8" t="s">
        <v>759</v>
      </c>
      <c r="D47" s="3" t="s">
        <v>94</v>
      </c>
      <c r="E47" s="6">
        <v>3</v>
      </c>
      <c r="F47" s="6">
        <v>5</v>
      </c>
    </row>
    <row r="48" spans="2:6" x14ac:dyDescent="0.3">
      <c r="B48" s="486"/>
      <c r="C48" s="8" t="s">
        <v>760</v>
      </c>
      <c r="D48" s="3" t="s">
        <v>94</v>
      </c>
      <c r="E48" s="6">
        <v>0</v>
      </c>
      <c r="F48" s="6">
        <v>1</v>
      </c>
    </row>
    <row r="49" spans="2:6" x14ac:dyDescent="0.3">
      <c r="B49" s="486"/>
      <c r="C49" s="8" t="s">
        <v>761</v>
      </c>
      <c r="D49" s="3" t="s">
        <v>94</v>
      </c>
      <c r="E49" s="6">
        <v>0</v>
      </c>
      <c r="F49" s="6">
        <v>0</v>
      </c>
    </row>
    <row r="50" spans="2:6" ht="81" customHeight="1" x14ac:dyDescent="0.3">
      <c r="B50" s="477" t="s">
        <v>765</v>
      </c>
      <c r="C50" s="477"/>
      <c r="D50" s="477"/>
      <c r="E50" s="477"/>
      <c r="F50" s="477"/>
    </row>
    <row r="52" spans="2:6" ht="12.5" thickBot="1" x14ac:dyDescent="0.35">
      <c r="B52" s="41" t="s">
        <v>59</v>
      </c>
    </row>
    <row r="53" spans="2:6" ht="12.5" thickBot="1" x14ac:dyDescent="0.35">
      <c r="B53" s="180" t="s">
        <v>594</v>
      </c>
      <c r="C53" s="180" t="s">
        <v>595</v>
      </c>
      <c r="D53" s="180" t="s">
        <v>93</v>
      </c>
      <c r="E53" s="180" t="s">
        <v>596</v>
      </c>
      <c r="F53" s="180" t="s">
        <v>597</v>
      </c>
    </row>
    <row r="54" spans="2:6" x14ac:dyDescent="0.3">
      <c r="B54" s="474" t="s">
        <v>598</v>
      </c>
      <c r="C54" s="24" t="s">
        <v>766</v>
      </c>
      <c r="D54" s="15" t="s">
        <v>94</v>
      </c>
      <c r="E54" s="15">
        <v>5</v>
      </c>
      <c r="F54" s="15">
        <v>1</v>
      </c>
    </row>
    <row r="55" spans="2:6" x14ac:dyDescent="0.3">
      <c r="B55" s="474"/>
      <c r="C55" s="10" t="s">
        <v>767</v>
      </c>
      <c r="D55" s="11" t="s">
        <v>94</v>
      </c>
      <c r="E55" s="11">
        <v>19</v>
      </c>
      <c r="F55" s="11">
        <v>4</v>
      </c>
    </row>
    <row r="56" spans="2:6" x14ac:dyDescent="0.3">
      <c r="B56" s="408"/>
      <c r="C56" s="10" t="s">
        <v>768</v>
      </c>
      <c r="D56" s="11" t="s">
        <v>94</v>
      </c>
      <c r="E56" s="11">
        <v>0</v>
      </c>
      <c r="F56" s="11">
        <v>5</v>
      </c>
    </row>
    <row r="58" spans="2:6" ht="12.5" thickBot="1" x14ac:dyDescent="0.35">
      <c r="B58" s="41" t="s">
        <v>60</v>
      </c>
      <c r="C58" s="31"/>
      <c r="D58" s="7"/>
      <c r="E58" s="7"/>
      <c r="F58" s="7"/>
    </row>
    <row r="59" spans="2:6" ht="12.5" thickBot="1" x14ac:dyDescent="0.35">
      <c r="B59" s="180" t="s">
        <v>594</v>
      </c>
      <c r="C59" s="180" t="s">
        <v>595</v>
      </c>
      <c r="D59" s="180" t="s">
        <v>93</v>
      </c>
      <c r="E59" s="180" t="s">
        <v>596</v>
      </c>
      <c r="F59" s="180" t="s">
        <v>597</v>
      </c>
    </row>
    <row r="60" spans="2:6" x14ac:dyDescent="0.3">
      <c r="B60" s="474" t="s">
        <v>601</v>
      </c>
      <c r="C60" s="173" t="s">
        <v>769</v>
      </c>
      <c r="D60" s="4" t="s">
        <v>94</v>
      </c>
      <c r="E60" s="178">
        <v>18</v>
      </c>
      <c r="F60" s="178">
        <v>33</v>
      </c>
    </row>
    <row r="61" spans="2:6" x14ac:dyDescent="0.3">
      <c r="B61" s="474"/>
      <c r="C61" s="8" t="s">
        <v>770</v>
      </c>
      <c r="D61" s="3" t="s">
        <v>94</v>
      </c>
      <c r="E61" s="6">
        <v>12</v>
      </c>
      <c r="F61" s="6">
        <v>9</v>
      </c>
    </row>
    <row r="62" spans="2:6" x14ac:dyDescent="0.3">
      <c r="B62" s="474"/>
      <c r="C62" s="8" t="s">
        <v>771</v>
      </c>
      <c r="D62" s="3" t="s">
        <v>94</v>
      </c>
      <c r="E62" s="6">
        <v>5</v>
      </c>
      <c r="F62" s="6">
        <v>15</v>
      </c>
    </row>
    <row r="63" spans="2:6" x14ac:dyDescent="0.3">
      <c r="B63" s="474"/>
      <c r="C63" s="8" t="s">
        <v>772</v>
      </c>
      <c r="D63" s="3" t="s">
        <v>94</v>
      </c>
      <c r="E63" s="6">
        <v>1</v>
      </c>
      <c r="F63" s="6">
        <v>9</v>
      </c>
    </row>
    <row r="64" spans="2:6" x14ac:dyDescent="0.3">
      <c r="B64" s="474"/>
      <c r="C64" s="28" t="s">
        <v>773</v>
      </c>
      <c r="D64" s="3" t="s">
        <v>94</v>
      </c>
      <c r="E64" s="29">
        <v>82</v>
      </c>
      <c r="F64" s="29">
        <v>183</v>
      </c>
    </row>
    <row r="65" spans="2:6" x14ac:dyDescent="0.3">
      <c r="B65" s="474"/>
      <c r="C65" s="8" t="s">
        <v>770</v>
      </c>
      <c r="D65" s="3" t="s">
        <v>94</v>
      </c>
      <c r="E65" s="6">
        <v>22</v>
      </c>
      <c r="F65" s="6">
        <v>41</v>
      </c>
    </row>
    <row r="66" spans="2:6" x14ac:dyDescent="0.3">
      <c r="B66" s="474"/>
      <c r="C66" s="8" t="s">
        <v>771</v>
      </c>
      <c r="D66" s="3" t="s">
        <v>94</v>
      </c>
      <c r="E66" s="6">
        <v>45</v>
      </c>
      <c r="F66" s="6">
        <v>98</v>
      </c>
    </row>
    <row r="67" spans="2:6" x14ac:dyDescent="0.3">
      <c r="B67" s="474"/>
      <c r="C67" s="8" t="s">
        <v>772</v>
      </c>
      <c r="D67" s="3" t="s">
        <v>94</v>
      </c>
      <c r="E67" s="6">
        <v>15</v>
      </c>
      <c r="F67" s="6">
        <v>44</v>
      </c>
    </row>
    <row r="68" spans="2:6" x14ac:dyDescent="0.3">
      <c r="B68" s="474"/>
      <c r="C68" s="28" t="s">
        <v>774</v>
      </c>
      <c r="D68" s="3" t="s">
        <v>94</v>
      </c>
      <c r="E68" s="29">
        <v>0</v>
      </c>
      <c r="F68" s="29">
        <v>1</v>
      </c>
    </row>
    <row r="69" spans="2:6" x14ac:dyDescent="0.3">
      <c r="B69" s="474"/>
      <c r="C69" s="8" t="s">
        <v>770</v>
      </c>
      <c r="D69" s="3" t="s">
        <v>94</v>
      </c>
      <c r="E69" s="6">
        <v>0</v>
      </c>
      <c r="F69" s="6">
        <v>0</v>
      </c>
    </row>
    <row r="70" spans="2:6" x14ac:dyDescent="0.3">
      <c r="B70" s="474"/>
      <c r="C70" s="8" t="s">
        <v>771</v>
      </c>
      <c r="D70" s="3" t="s">
        <v>94</v>
      </c>
      <c r="E70" s="6">
        <v>0</v>
      </c>
      <c r="F70" s="6">
        <v>1</v>
      </c>
    </row>
    <row r="71" spans="2:6" x14ac:dyDescent="0.3">
      <c r="B71" s="408"/>
      <c r="C71" s="8" t="s">
        <v>772</v>
      </c>
      <c r="D71" s="3" t="s">
        <v>94</v>
      </c>
      <c r="E71" s="6">
        <v>0</v>
      </c>
      <c r="F71" s="6">
        <v>0</v>
      </c>
    </row>
    <row r="72" spans="2:6" x14ac:dyDescent="0.3">
      <c r="B72" s="480" t="s">
        <v>629</v>
      </c>
      <c r="C72" s="28" t="s">
        <v>769</v>
      </c>
      <c r="D72" s="3" t="s">
        <v>94</v>
      </c>
      <c r="E72" s="29">
        <v>8</v>
      </c>
      <c r="F72" s="29">
        <v>19</v>
      </c>
    </row>
    <row r="73" spans="2:6" x14ac:dyDescent="0.3">
      <c r="B73" s="474"/>
      <c r="C73" s="8" t="s">
        <v>770</v>
      </c>
      <c r="D73" s="3" t="s">
        <v>94</v>
      </c>
      <c r="E73" s="6">
        <v>2</v>
      </c>
      <c r="F73" s="6">
        <v>6</v>
      </c>
    </row>
    <row r="74" spans="2:6" x14ac:dyDescent="0.3">
      <c r="B74" s="474"/>
      <c r="C74" s="8" t="s">
        <v>771</v>
      </c>
      <c r="D74" s="3" t="s">
        <v>94</v>
      </c>
      <c r="E74" s="6">
        <v>3</v>
      </c>
      <c r="F74" s="6">
        <v>9</v>
      </c>
    </row>
    <row r="75" spans="2:6" x14ac:dyDescent="0.3">
      <c r="B75" s="474"/>
      <c r="C75" s="8" t="s">
        <v>772</v>
      </c>
      <c r="D75" s="3" t="s">
        <v>94</v>
      </c>
      <c r="E75" s="6">
        <v>3</v>
      </c>
      <c r="F75" s="6">
        <v>4</v>
      </c>
    </row>
    <row r="76" spans="2:6" x14ac:dyDescent="0.3">
      <c r="B76" s="474"/>
      <c r="C76" s="28" t="s">
        <v>773</v>
      </c>
      <c r="D76" s="3" t="s">
        <v>94</v>
      </c>
      <c r="E76" s="29">
        <v>2</v>
      </c>
      <c r="F76" s="29">
        <v>27</v>
      </c>
    </row>
    <row r="77" spans="2:6" x14ac:dyDescent="0.3">
      <c r="B77" s="474"/>
      <c r="C77" s="8" t="s">
        <v>770</v>
      </c>
      <c r="D77" s="3" t="s">
        <v>94</v>
      </c>
      <c r="E77" s="6">
        <v>0</v>
      </c>
      <c r="F77" s="6">
        <v>4</v>
      </c>
    </row>
    <row r="78" spans="2:6" x14ac:dyDescent="0.3">
      <c r="B78" s="474"/>
      <c r="C78" s="8" t="s">
        <v>771</v>
      </c>
      <c r="D78" s="3" t="s">
        <v>94</v>
      </c>
      <c r="E78" s="6">
        <v>2</v>
      </c>
      <c r="F78" s="6">
        <v>18</v>
      </c>
    </row>
    <row r="79" spans="2:6" x14ac:dyDescent="0.3">
      <c r="B79" s="474"/>
      <c r="C79" s="8" t="s">
        <v>772</v>
      </c>
      <c r="D79" s="3" t="s">
        <v>94</v>
      </c>
      <c r="E79" s="6">
        <v>0</v>
      </c>
      <c r="F79" s="6">
        <v>5</v>
      </c>
    </row>
    <row r="80" spans="2:6" x14ac:dyDescent="0.3">
      <c r="B80" s="474"/>
      <c r="C80" s="28" t="s">
        <v>774</v>
      </c>
      <c r="D80" s="3" t="s">
        <v>94</v>
      </c>
      <c r="E80" s="29">
        <v>0</v>
      </c>
      <c r="F80" s="29">
        <v>0</v>
      </c>
    </row>
    <row r="81" spans="2:6" x14ac:dyDescent="0.3">
      <c r="B81" s="474"/>
      <c r="C81" s="8" t="s">
        <v>770</v>
      </c>
      <c r="D81" s="3" t="s">
        <v>94</v>
      </c>
      <c r="E81" s="6">
        <v>0</v>
      </c>
      <c r="F81" s="6">
        <v>0</v>
      </c>
    </row>
    <row r="82" spans="2:6" x14ac:dyDescent="0.3">
      <c r="B82" s="474"/>
      <c r="C82" s="8" t="s">
        <v>771</v>
      </c>
      <c r="D82" s="3" t="s">
        <v>94</v>
      </c>
      <c r="E82" s="6">
        <v>0</v>
      </c>
      <c r="F82" s="6">
        <v>0</v>
      </c>
    </row>
    <row r="83" spans="2:6" x14ac:dyDescent="0.3">
      <c r="B83" s="408"/>
      <c r="C83" s="8" t="s">
        <v>772</v>
      </c>
      <c r="D83" s="3" t="s">
        <v>94</v>
      </c>
      <c r="E83" s="6">
        <v>0</v>
      </c>
      <c r="F83" s="6">
        <v>0</v>
      </c>
    </row>
    <row r="85" spans="2:6" ht="12.5" thickBot="1" x14ac:dyDescent="0.35">
      <c r="B85" s="41" t="s">
        <v>61</v>
      </c>
      <c r="C85" s="31"/>
      <c r="D85" s="7"/>
      <c r="E85" s="7"/>
      <c r="F85" s="7"/>
    </row>
    <row r="86" spans="2:6" ht="12.5" thickBot="1" x14ac:dyDescent="0.35">
      <c r="B86" s="180" t="s">
        <v>594</v>
      </c>
      <c r="C86" s="180" t="s">
        <v>595</v>
      </c>
      <c r="D86" s="180" t="s">
        <v>93</v>
      </c>
      <c r="E86" s="180" t="s">
        <v>596</v>
      </c>
      <c r="F86" s="180" t="s">
        <v>597</v>
      </c>
    </row>
    <row r="87" spans="2:6" x14ac:dyDescent="0.3">
      <c r="B87" s="474" t="s">
        <v>601</v>
      </c>
      <c r="C87" s="173" t="s">
        <v>769</v>
      </c>
      <c r="D87" s="4" t="s">
        <v>94</v>
      </c>
      <c r="E87" s="178">
        <v>21</v>
      </c>
      <c r="F87" s="178">
        <v>17</v>
      </c>
    </row>
    <row r="88" spans="2:6" x14ac:dyDescent="0.3">
      <c r="B88" s="474"/>
      <c r="C88" s="8" t="s">
        <v>770</v>
      </c>
      <c r="D88" s="3" t="s">
        <v>94</v>
      </c>
      <c r="E88" s="6">
        <v>5</v>
      </c>
      <c r="F88" s="6">
        <v>2</v>
      </c>
    </row>
    <row r="89" spans="2:6" x14ac:dyDescent="0.3">
      <c r="B89" s="474"/>
      <c r="C89" s="8" t="s">
        <v>771</v>
      </c>
      <c r="D89" s="3" t="s">
        <v>94</v>
      </c>
      <c r="E89" s="6">
        <v>12</v>
      </c>
      <c r="F89" s="6">
        <v>9</v>
      </c>
    </row>
    <row r="90" spans="2:6" x14ac:dyDescent="0.3">
      <c r="B90" s="474"/>
      <c r="C90" s="8" t="s">
        <v>772</v>
      </c>
      <c r="D90" s="3" t="s">
        <v>94</v>
      </c>
      <c r="E90" s="6">
        <v>4</v>
      </c>
      <c r="F90" s="6">
        <v>6</v>
      </c>
    </row>
    <row r="91" spans="2:6" x14ac:dyDescent="0.3">
      <c r="B91" s="474"/>
      <c r="C91" s="28" t="s">
        <v>773</v>
      </c>
      <c r="D91" s="3" t="s">
        <v>94</v>
      </c>
      <c r="E91" s="29">
        <v>94</v>
      </c>
      <c r="F91" s="29">
        <v>38</v>
      </c>
    </row>
    <row r="92" spans="2:6" x14ac:dyDescent="0.3">
      <c r="B92" s="474"/>
      <c r="C92" s="8" t="s">
        <v>770</v>
      </c>
      <c r="D92" s="3" t="s">
        <v>94</v>
      </c>
      <c r="E92" s="6">
        <v>17</v>
      </c>
      <c r="F92" s="6">
        <v>5</v>
      </c>
    </row>
    <row r="93" spans="2:6" x14ac:dyDescent="0.3">
      <c r="B93" s="474"/>
      <c r="C93" s="8" t="s">
        <v>771</v>
      </c>
      <c r="D93" s="3" t="s">
        <v>94</v>
      </c>
      <c r="E93" s="6">
        <v>55</v>
      </c>
      <c r="F93" s="6">
        <v>18</v>
      </c>
    </row>
    <row r="94" spans="2:6" x14ac:dyDescent="0.3">
      <c r="B94" s="474"/>
      <c r="C94" s="8" t="s">
        <v>772</v>
      </c>
      <c r="D94" s="3" t="s">
        <v>94</v>
      </c>
      <c r="E94" s="6">
        <v>22</v>
      </c>
      <c r="F94" s="6">
        <v>15</v>
      </c>
    </row>
    <row r="95" spans="2:6" x14ac:dyDescent="0.3">
      <c r="B95" s="474"/>
      <c r="C95" s="28" t="s">
        <v>774</v>
      </c>
      <c r="D95" s="3" t="s">
        <v>94</v>
      </c>
      <c r="E95" s="29">
        <v>0</v>
      </c>
      <c r="F95" s="29">
        <v>0</v>
      </c>
    </row>
    <row r="96" spans="2:6" x14ac:dyDescent="0.3">
      <c r="B96" s="474"/>
      <c r="C96" s="8" t="s">
        <v>770</v>
      </c>
      <c r="D96" s="3" t="s">
        <v>94</v>
      </c>
      <c r="E96" s="6">
        <v>0</v>
      </c>
      <c r="F96" s="6">
        <v>0</v>
      </c>
    </row>
    <row r="97" spans="2:6" x14ac:dyDescent="0.3">
      <c r="B97" s="474"/>
      <c r="C97" s="8" t="s">
        <v>771</v>
      </c>
      <c r="D97" s="3" t="s">
        <v>94</v>
      </c>
      <c r="E97" s="6">
        <v>0</v>
      </c>
      <c r="F97" s="6">
        <v>0</v>
      </c>
    </row>
    <row r="98" spans="2:6" x14ac:dyDescent="0.3">
      <c r="B98" s="408"/>
      <c r="C98" s="8" t="s">
        <v>772</v>
      </c>
      <c r="D98" s="3" t="s">
        <v>94</v>
      </c>
      <c r="E98" s="6">
        <v>0</v>
      </c>
      <c r="F98" s="6">
        <v>0</v>
      </c>
    </row>
    <row r="99" spans="2:6" x14ac:dyDescent="0.3">
      <c r="B99" s="480" t="s">
        <v>629</v>
      </c>
      <c r="C99" s="28" t="s">
        <v>769</v>
      </c>
      <c r="D99" s="3" t="s">
        <v>94</v>
      </c>
      <c r="E99" s="29">
        <v>11</v>
      </c>
      <c r="F99" s="29">
        <v>8</v>
      </c>
    </row>
    <row r="100" spans="2:6" x14ac:dyDescent="0.3">
      <c r="B100" s="474"/>
      <c r="C100" s="8" t="s">
        <v>770</v>
      </c>
      <c r="D100" s="3" t="s">
        <v>94</v>
      </c>
      <c r="E100" s="6">
        <v>1</v>
      </c>
      <c r="F100" s="6">
        <v>2</v>
      </c>
    </row>
    <row r="101" spans="2:6" x14ac:dyDescent="0.3">
      <c r="B101" s="474"/>
      <c r="C101" s="8" t="s">
        <v>771</v>
      </c>
      <c r="D101" s="3" t="s">
        <v>94</v>
      </c>
      <c r="E101" s="6">
        <v>4</v>
      </c>
      <c r="F101" s="6">
        <v>3</v>
      </c>
    </row>
    <row r="102" spans="2:6" x14ac:dyDescent="0.3">
      <c r="B102" s="474"/>
      <c r="C102" s="8" t="s">
        <v>772</v>
      </c>
      <c r="D102" s="3" t="s">
        <v>94</v>
      </c>
      <c r="E102" s="6">
        <v>6</v>
      </c>
      <c r="F102" s="6">
        <v>3</v>
      </c>
    </row>
    <row r="103" spans="2:6" x14ac:dyDescent="0.3">
      <c r="B103" s="474"/>
      <c r="C103" s="28" t="s">
        <v>773</v>
      </c>
      <c r="D103" s="3" t="s">
        <v>94</v>
      </c>
      <c r="E103" s="29">
        <v>13</v>
      </c>
      <c r="F103" s="29">
        <v>19</v>
      </c>
    </row>
    <row r="104" spans="2:6" x14ac:dyDescent="0.3">
      <c r="B104" s="474"/>
      <c r="C104" s="8" t="s">
        <v>770</v>
      </c>
      <c r="D104" s="3" t="s">
        <v>94</v>
      </c>
      <c r="E104" s="6">
        <v>1</v>
      </c>
      <c r="F104" s="6">
        <v>2</v>
      </c>
    </row>
    <row r="105" spans="2:6" x14ac:dyDescent="0.3">
      <c r="B105" s="474"/>
      <c r="C105" s="8" t="s">
        <v>771</v>
      </c>
      <c r="D105" s="3" t="s">
        <v>94</v>
      </c>
      <c r="E105" s="6">
        <v>10</v>
      </c>
      <c r="F105" s="6">
        <v>13</v>
      </c>
    </row>
    <row r="106" spans="2:6" x14ac:dyDescent="0.3">
      <c r="B106" s="474"/>
      <c r="C106" s="8" t="s">
        <v>772</v>
      </c>
      <c r="D106" s="3" t="s">
        <v>94</v>
      </c>
      <c r="E106" s="6">
        <v>2</v>
      </c>
      <c r="F106" s="6">
        <v>4</v>
      </c>
    </row>
    <row r="107" spans="2:6" x14ac:dyDescent="0.3">
      <c r="B107" s="474"/>
      <c r="C107" s="28" t="s">
        <v>774</v>
      </c>
      <c r="D107" s="3" t="s">
        <v>94</v>
      </c>
      <c r="E107" s="29">
        <v>0</v>
      </c>
      <c r="F107" s="29">
        <v>0</v>
      </c>
    </row>
    <row r="108" spans="2:6" x14ac:dyDescent="0.3">
      <c r="B108" s="474"/>
      <c r="C108" s="8" t="s">
        <v>770</v>
      </c>
      <c r="D108" s="3" t="s">
        <v>94</v>
      </c>
      <c r="E108" s="6">
        <v>0</v>
      </c>
      <c r="F108" s="6">
        <v>0</v>
      </c>
    </row>
    <row r="109" spans="2:6" x14ac:dyDescent="0.3">
      <c r="B109" s="474"/>
      <c r="C109" s="8" t="s">
        <v>771</v>
      </c>
      <c r="D109" s="3" t="s">
        <v>94</v>
      </c>
      <c r="E109" s="6">
        <v>0</v>
      </c>
      <c r="F109" s="6">
        <v>0</v>
      </c>
    </row>
    <row r="110" spans="2:6" x14ac:dyDescent="0.3">
      <c r="B110" s="408"/>
      <c r="C110" s="8" t="s">
        <v>772</v>
      </c>
      <c r="D110" s="3" t="s">
        <v>94</v>
      </c>
      <c r="E110" s="6">
        <v>0</v>
      </c>
      <c r="F110" s="6">
        <v>0</v>
      </c>
    </row>
    <row r="112" spans="2:6" ht="12.5" thickBot="1" x14ac:dyDescent="0.35">
      <c r="B112" s="41" t="s">
        <v>62</v>
      </c>
    </row>
    <row r="113" spans="2:6" ht="12.5" thickBot="1" x14ac:dyDescent="0.35">
      <c r="B113" s="180" t="s">
        <v>594</v>
      </c>
      <c r="C113" s="180" t="s">
        <v>595</v>
      </c>
      <c r="D113" s="180" t="s">
        <v>93</v>
      </c>
      <c r="E113" s="180" t="s">
        <v>775</v>
      </c>
      <c r="F113" s="180" t="s">
        <v>597</v>
      </c>
    </row>
    <row r="114" spans="2:6" x14ac:dyDescent="0.3">
      <c r="B114" s="481" t="s">
        <v>598</v>
      </c>
      <c r="C114" s="24" t="s">
        <v>776</v>
      </c>
      <c r="D114" s="24" t="s">
        <v>94</v>
      </c>
      <c r="E114" s="24">
        <v>290</v>
      </c>
      <c r="F114" s="24">
        <v>0</v>
      </c>
    </row>
    <row r="115" spans="2:6" x14ac:dyDescent="0.3">
      <c r="B115" s="481"/>
      <c r="C115" s="10" t="s">
        <v>777</v>
      </c>
      <c r="D115" s="10" t="s">
        <v>94</v>
      </c>
      <c r="E115" s="10">
        <v>3</v>
      </c>
      <c r="F115" s="10">
        <v>4</v>
      </c>
    </row>
    <row r="116" spans="2:6" x14ac:dyDescent="0.3">
      <c r="B116" s="481"/>
      <c r="C116" s="10" t="s">
        <v>778</v>
      </c>
      <c r="D116" s="10" t="s">
        <v>94</v>
      </c>
      <c r="E116" s="10">
        <v>1</v>
      </c>
      <c r="F116" s="10">
        <v>0</v>
      </c>
    </row>
    <row r="117" spans="2:6" ht="19" x14ac:dyDescent="0.3">
      <c r="B117" s="481"/>
      <c r="C117" s="10" t="s">
        <v>779</v>
      </c>
      <c r="D117" s="10" t="s">
        <v>94</v>
      </c>
      <c r="E117" s="10">
        <v>0</v>
      </c>
      <c r="F117" s="10">
        <v>0</v>
      </c>
    </row>
    <row r="118" spans="2:6" x14ac:dyDescent="0.3">
      <c r="B118" s="481"/>
      <c r="C118" s="10" t="s">
        <v>780</v>
      </c>
      <c r="D118" s="10" t="s">
        <v>94</v>
      </c>
      <c r="E118" s="10">
        <v>4</v>
      </c>
      <c r="F118" s="10">
        <v>4</v>
      </c>
    </row>
    <row r="119" spans="2:6" ht="19" x14ac:dyDescent="0.3">
      <c r="B119" s="481"/>
      <c r="C119" s="10" t="s">
        <v>781</v>
      </c>
      <c r="D119" s="10" t="s">
        <v>94</v>
      </c>
      <c r="E119" s="10">
        <v>3</v>
      </c>
      <c r="F119" s="10">
        <v>4</v>
      </c>
    </row>
    <row r="120" spans="2:6" ht="19" x14ac:dyDescent="0.3">
      <c r="B120" s="481"/>
      <c r="C120" s="10" t="s">
        <v>782</v>
      </c>
      <c r="D120" s="10" t="s">
        <v>94</v>
      </c>
      <c r="E120" s="10">
        <v>1</v>
      </c>
      <c r="F120" s="10">
        <v>0</v>
      </c>
    </row>
    <row r="121" spans="2:6" ht="19" x14ac:dyDescent="0.3">
      <c r="B121" s="481"/>
      <c r="C121" s="10" t="s">
        <v>783</v>
      </c>
      <c r="D121" s="10" t="s">
        <v>96</v>
      </c>
      <c r="E121" s="10">
        <v>100</v>
      </c>
      <c r="F121" s="10">
        <v>100</v>
      </c>
    </row>
    <row r="122" spans="2:6" ht="19" x14ac:dyDescent="0.3">
      <c r="B122" s="481"/>
      <c r="C122" s="10" t="s">
        <v>784</v>
      </c>
      <c r="D122" s="10" t="s">
        <v>94</v>
      </c>
      <c r="E122" s="10">
        <v>3</v>
      </c>
      <c r="F122" s="10">
        <v>4</v>
      </c>
    </row>
    <row r="123" spans="2:6" ht="19" x14ac:dyDescent="0.3">
      <c r="B123" s="481"/>
      <c r="C123" s="10" t="s">
        <v>785</v>
      </c>
      <c r="D123" s="10" t="s">
        <v>94</v>
      </c>
      <c r="E123" s="10">
        <v>0</v>
      </c>
      <c r="F123" s="172" t="s">
        <v>641</v>
      </c>
    </row>
    <row r="124" spans="2:6" ht="19" x14ac:dyDescent="0.3">
      <c r="B124" s="482"/>
      <c r="C124" s="10" t="s">
        <v>786</v>
      </c>
      <c r="D124" s="10" t="s">
        <v>96</v>
      </c>
      <c r="E124" s="10">
        <v>100</v>
      </c>
      <c r="F124" s="10">
        <v>100</v>
      </c>
    </row>
    <row r="125" spans="2:6" x14ac:dyDescent="0.3">
      <c r="B125" s="478" t="s">
        <v>787</v>
      </c>
      <c r="C125" s="478"/>
      <c r="D125" s="478"/>
      <c r="E125" s="478"/>
      <c r="F125" s="478"/>
    </row>
    <row r="126" spans="2:6" x14ac:dyDescent="0.3">
      <c r="B126" s="155"/>
      <c r="C126" s="155"/>
      <c r="D126" s="155"/>
      <c r="E126" s="155"/>
      <c r="F126" s="155"/>
    </row>
    <row r="127" spans="2:6" ht="12.5" thickBot="1" x14ac:dyDescent="0.35">
      <c r="B127" s="41" t="s">
        <v>63</v>
      </c>
    </row>
    <row r="128" spans="2:6" ht="12.5" thickBot="1" x14ac:dyDescent="0.35">
      <c r="B128" s="180" t="s">
        <v>594</v>
      </c>
      <c r="C128" s="180" t="s">
        <v>595</v>
      </c>
      <c r="D128" s="180" t="s">
        <v>93</v>
      </c>
      <c r="E128" s="180" t="s">
        <v>596</v>
      </c>
      <c r="F128" s="180" t="s">
        <v>597</v>
      </c>
    </row>
    <row r="129" spans="2:6" x14ac:dyDescent="0.3">
      <c r="B129" s="474" t="s">
        <v>598</v>
      </c>
      <c r="C129" s="24" t="s">
        <v>788</v>
      </c>
      <c r="D129" s="15" t="s">
        <v>96</v>
      </c>
      <c r="E129" s="15">
        <v>81</v>
      </c>
      <c r="F129" s="15">
        <v>89</v>
      </c>
    </row>
    <row r="130" spans="2:6" x14ac:dyDescent="0.3">
      <c r="B130" s="408"/>
      <c r="C130" s="10" t="s">
        <v>789</v>
      </c>
      <c r="D130" s="11" t="s">
        <v>96</v>
      </c>
      <c r="E130" s="11">
        <v>86</v>
      </c>
      <c r="F130" s="11">
        <v>87</v>
      </c>
    </row>
  </sheetData>
  <sheetProtection algorithmName="SHA-512" hashValue="yO5i5QpwTCknvdwrAkqSA9L1TyrHAQB6SWB4tRO360hj3+SSl2HUEh4r6WPWntHKPgem/2EJKvYjECZczzb/mQ==" saltValue="RjwnqrChDxMroYhWjUR9iQ==" spinCount="100000" sheet="1" objects="1" scenarios="1"/>
  <customSheetViews>
    <customSheetView guid="{7FD6AEF0-2184-4E83-85D8-4E2135A3E5B7}" scale="130" showPageBreaks="1" showGridLines="0" view="pageLayout" topLeftCell="A90">
      <selection activeCell="B128" sqref="B128"/>
    </customSheetView>
  </customSheetViews>
  <mergeCells count="15">
    <mergeCell ref="B6:F6"/>
    <mergeCell ref="B87:B98"/>
    <mergeCell ref="B99:B110"/>
    <mergeCell ref="B114:B124"/>
    <mergeCell ref="B129:B130"/>
    <mergeCell ref="B8:B9"/>
    <mergeCell ref="B18:B33"/>
    <mergeCell ref="B34:B49"/>
    <mergeCell ref="B13:B14"/>
    <mergeCell ref="B54:B56"/>
    <mergeCell ref="B60:B71"/>
    <mergeCell ref="B72:B83"/>
    <mergeCell ref="B125:F125"/>
    <mergeCell ref="B16:F16"/>
    <mergeCell ref="B50:F50"/>
  </mergeCells>
  <pageMargins left="1" right="1" top="1" bottom="1" header="0.5" footer="0.5"/>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6E2F-5BF7-4082-8688-859365A3FC14}">
  <sheetPr>
    <tabColor rgb="FFA1B4C3"/>
  </sheetPr>
  <dimension ref="B4:G79"/>
  <sheetViews>
    <sheetView showGridLines="0" zoomScale="120" zoomScaleNormal="120" workbookViewId="0"/>
  </sheetViews>
  <sheetFormatPr defaultColWidth="3" defaultRowHeight="12" x14ac:dyDescent="0.3"/>
  <cols>
    <col min="1" max="1" width="1.44140625" customWidth="1"/>
    <col min="2" max="2" width="11.6640625" customWidth="1"/>
    <col min="3" max="3" width="49" style="26" customWidth="1"/>
    <col min="4" max="6" width="11.6640625" customWidth="1"/>
    <col min="7" max="7" width="1.109375" customWidth="1"/>
  </cols>
  <sheetData>
    <row r="4" spans="2:7" s="43" customFormat="1" ht="18.5" x14ac:dyDescent="0.3">
      <c r="B4" s="273" t="s">
        <v>790</v>
      </c>
    </row>
    <row r="6" spans="2:7" ht="12.5" thickBot="1" x14ac:dyDescent="0.35">
      <c r="B6" s="2" t="s">
        <v>65</v>
      </c>
      <c r="G6" s="43"/>
    </row>
    <row r="7" spans="2:7" ht="12.5" thickBot="1" x14ac:dyDescent="0.35">
      <c r="B7" s="169" t="s">
        <v>594</v>
      </c>
      <c r="C7" s="170" t="s">
        <v>595</v>
      </c>
      <c r="D7" s="59" t="s">
        <v>93</v>
      </c>
      <c r="E7" s="59" t="s">
        <v>596</v>
      </c>
      <c r="F7" s="60" t="s">
        <v>597</v>
      </c>
      <c r="G7" s="43"/>
    </row>
    <row r="8" spans="2:7" ht="19" x14ac:dyDescent="0.3">
      <c r="B8" s="15" t="s">
        <v>598</v>
      </c>
      <c r="C8" s="24" t="s">
        <v>791</v>
      </c>
      <c r="D8" s="15" t="s">
        <v>94</v>
      </c>
      <c r="E8" s="168">
        <v>0</v>
      </c>
      <c r="F8" s="168">
        <v>0</v>
      </c>
      <c r="G8" s="43"/>
    </row>
    <row r="10" spans="2:7" ht="12.5" thickBot="1" x14ac:dyDescent="0.35">
      <c r="B10" s="2" t="s">
        <v>66</v>
      </c>
    </row>
    <row r="11" spans="2:7" ht="13" thickBot="1" x14ac:dyDescent="0.35">
      <c r="B11" s="63" t="s">
        <v>594</v>
      </c>
      <c r="C11" s="63" t="s">
        <v>595</v>
      </c>
      <c r="D11" s="63" t="s">
        <v>93</v>
      </c>
      <c r="E11" s="63" t="s">
        <v>596</v>
      </c>
      <c r="F11" s="63" t="s">
        <v>638</v>
      </c>
    </row>
    <row r="12" spans="2:7" x14ac:dyDescent="0.3">
      <c r="B12" s="445" t="s">
        <v>598</v>
      </c>
      <c r="C12" s="173" t="s">
        <v>792</v>
      </c>
      <c r="D12" s="126" t="s">
        <v>115</v>
      </c>
      <c r="E12" s="174">
        <v>2165322</v>
      </c>
      <c r="F12" s="174">
        <v>3005640</v>
      </c>
    </row>
    <row r="13" spans="2:7" x14ac:dyDescent="0.3">
      <c r="B13" s="446"/>
      <c r="C13" s="8" t="s">
        <v>793</v>
      </c>
      <c r="D13" s="8" t="s">
        <v>115</v>
      </c>
      <c r="E13" s="171">
        <v>603408</v>
      </c>
      <c r="F13" s="172" t="s">
        <v>641</v>
      </c>
    </row>
    <row r="14" spans="2:7" x14ac:dyDescent="0.3">
      <c r="B14" s="446"/>
      <c r="C14" s="8" t="s">
        <v>794</v>
      </c>
      <c r="D14" s="8" t="s">
        <v>115</v>
      </c>
      <c r="E14" s="171">
        <v>1561914</v>
      </c>
      <c r="F14" s="172" t="s">
        <v>641</v>
      </c>
    </row>
    <row r="15" spans="2:7" x14ac:dyDescent="0.3">
      <c r="B15" s="478" t="s">
        <v>795</v>
      </c>
      <c r="C15" s="478"/>
      <c r="D15" s="478"/>
      <c r="E15" s="478"/>
      <c r="F15" s="478"/>
    </row>
    <row r="16" spans="2:7" x14ac:dyDescent="0.3">
      <c r="B16" s="155"/>
      <c r="C16" s="155"/>
      <c r="D16" s="155"/>
      <c r="E16" s="155"/>
      <c r="F16" s="155"/>
    </row>
    <row r="17" spans="2:6" s="43" customFormat="1" ht="12.5" thickBot="1" x14ac:dyDescent="0.35">
      <c r="B17" s="487" t="s">
        <v>67</v>
      </c>
      <c r="C17" s="487"/>
      <c r="D17" s="487"/>
      <c r="E17" s="487"/>
      <c r="F17" s="487"/>
    </row>
    <row r="18" spans="2:6" s="43" customFormat="1" ht="12.5" thickBot="1" x14ac:dyDescent="0.35">
      <c r="B18" s="180" t="s">
        <v>594</v>
      </c>
      <c r="C18" s="180" t="s">
        <v>595</v>
      </c>
      <c r="D18" s="180" t="s">
        <v>93</v>
      </c>
      <c r="E18" s="180" t="s">
        <v>596</v>
      </c>
      <c r="F18" s="180" t="s">
        <v>638</v>
      </c>
    </row>
    <row r="19" spans="2:6" s="43" customFormat="1" x14ac:dyDescent="0.3">
      <c r="B19" s="474" t="s">
        <v>601</v>
      </c>
      <c r="C19" s="24" t="s">
        <v>796</v>
      </c>
      <c r="D19" s="15" t="s">
        <v>94</v>
      </c>
      <c r="E19" s="15">
        <v>122</v>
      </c>
      <c r="F19" s="129" t="s">
        <v>641</v>
      </c>
    </row>
    <row r="20" spans="2:6" s="43" customFormat="1" x14ac:dyDescent="0.3">
      <c r="B20" s="408"/>
      <c r="C20" s="10" t="s">
        <v>797</v>
      </c>
      <c r="D20" s="11" t="s">
        <v>94</v>
      </c>
      <c r="E20" s="11">
        <v>414</v>
      </c>
      <c r="F20" s="9" t="s">
        <v>641</v>
      </c>
    </row>
    <row r="21" spans="2:6" ht="12.75" customHeight="1" x14ac:dyDescent="0.3">
      <c r="B21" s="477" t="s">
        <v>798</v>
      </c>
      <c r="C21" s="477"/>
      <c r="D21" s="477"/>
      <c r="E21" s="477"/>
      <c r="F21" s="477"/>
    </row>
    <row r="22" spans="2:6" x14ac:dyDescent="0.3">
      <c r="B22" s="155"/>
      <c r="C22" s="155"/>
      <c r="D22" s="155"/>
      <c r="E22" s="155"/>
      <c r="F22" s="155"/>
    </row>
    <row r="23" spans="2:6" ht="12.5" thickBot="1" x14ac:dyDescent="0.35">
      <c r="B23" s="2" t="s">
        <v>68</v>
      </c>
    </row>
    <row r="24" spans="2:6" ht="12.5" thickBot="1" x14ac:dyDescent="0.35">
      <c r="B24" s="63" t="s">
        <v>594</v>
      </c>
      <c r="C24" s="63" t="s">
        <v>595</v>
      </c>
      <c r="D24" s="63" t="s">
        <v>93</v>
      </c>
      <c r="E24" s="63" t="s">
        <v>596</v>
      </c>
      <c r="F24" s="63" t="s">
        <v>597</v>
      </c>
    </row>
    <row r="25" spans="2:6" x14ac:dyDescent="0.3">
      <c r="B25" s="15" t="s">
        <v>799</v>
      </c>
      <c r="C25" s="24" t="s">
        <v>800</v>
      </c>
      <c r="D25" s="15" t="s">
        <v>96</v>
      </c>
      <c r="E25" s="175">
        <v>100</v>
      </c>
      <c r="F25" s="175">
        <v>100</v>
      </c>
    </row>
    <row r="26" spans="2:6" x14ac:dyDescent="0.3">
      <c r="B26" s="478" t="s">
        <v>801</v>
      </c>
      <c r="C26" s="478"/>
      <c r="D26" s="478"/>
      <c r="E26" s="478"/>
      <c r="F26" s="478"/>
    </row>
    <row r="27" spans="2:6" x14ac:dyDescent="0.3">
      <c r="B27" s="155"/>
      <c r="C27" s="155"/>
      <c r="D27" s="155"/>
      <c r="E27" s="155"/>
      <c r="F27" s="155"/>
    </row>
    <row r="28" spans="2:6" ht="12.5" thickBot="1" x14ac:dyDescent="0.35">
      <c r="B28" s="2" t="s">
        <v>69</v>
      </c>
    </row>
    <row r="29" spans="2:6" ht="12.5" thickBot="1" x14ac:dyDescent="0.35">
      <c r="B29" s="61" t="s">
        <v>594</v>
      </c>
      <c r="C29" s="62" t="s">
        <v>595</v>
      </c>
      <c r="D29" s="62" t="s">
        <v>93</v>
      </c>
      <c r="E29" s="62" t="s">
        <v>596</v>
      </c>
      <c r="F29" s="62" t="s">
        <v>597</v>
      </c>
    </row>
    <row r="30" spans="2:6" x14ac:dyDescent="0.3">
      <c r="B30" s="445" t="s">
        <v>598</v>
      </c>
      <c r="C30" s="173" t="s">
        <v>802</v>
      </c>
      <c r="D30" s="126" t="s">
        <v>94</v>
      </c>
      <c r="E30" s="176">
        <v>0</v>
      </c>
      <c r="F30" s="176">
        <v>0</v>
      </c>
    </row>
    <row r="31" spans="2:6" x14ac:dyDescent="0.3">
      <c r="B31" s="446"/>
      <c r="C31" s="8" t="s">
        <v>55</v>
      </c>
      <c r="D31" s="8" t="s">
        <v>94</v>
      </c>
      <c r="E31" s="10">
        <v>0</v>
      </c>
      <c r="F31" s="10">
        <v>0</v>
      </c>
    </row>
    <row r="32" spans="2:6" x14ac:dyDescent="0.3">
      <c r="B32" s="446"/>
      <c r="C32" s="8" t="s">
        <v>803</v>
      </c>
      <c r="D32" s="8" t="s">
        <v>94</v>
      </c>
      <c r="E32" s="10">
        <v>0</v>
      </c>
      <c r="F32" s="10">
        <v>0</v>
      </c>
    </row>
    <row r="33" spans="2:6" x14ac:dyDescent="0.3">
      <c r="B33" s="23"/>
      <c r="C33" s="25"/>
      <c r="D33" s="23"/>
      <c r="E33" s="23"/>
      <c r="F33" s="23"/>
    </row>
    <row r="34" spans="2:6" ht="12.5" thickBot="1" x14ac:dyDescent="0.35">
      <c r="B34" s="2" t="s">
        <v>70</v>
      </c>
      <c r="C34" s="25"/>
      <c r="D34" s="23"/>
      <c r="E34" s="23"/>
      <c r="F34" s="23"/>
    </row>
    <row r="35" spans="2:6" ht="13" thickBot="1" x14ac:dyDescent="0.35">
      <c r="B35" s="63" t="s">
        <v>594</v>
      </c>
      <c r="C35" s="63" t="s">
        <v>595</v>
      </c>
      <c r="D35" s="63" t="s">
        <v>93</v>
      </c>
      <c r="E35" s="63" t="s">
        <v>596</v>
      </c>
      <c r="F35" s="63" t="s">
        <v>638</v>
      </c>
    </row>
    <row r="36" spans="2:6" x14ac:dyDescent="0.3">
      <c r="B36" s="489" t="s">
        <v>598</v>
      </c>
      <c r="C36" s="126" t="s">
        <v>804</v>
      </c>
      <c r="D36" s="4" t="s">
        <v>94</v>
      </c>
      <c r="E36" s="128">
        <v>2</v>
      </c>
      <c r="F36" s="129" t="s">
        <v>641</v>
      </c>
    </row>
    <row r="37" spans="2:6" x14ac:dyDescent="0.3">
      <c r="B37" s="489"/>
      <c r="C37" s="8" t="s">
        <v>805</v>
      </c>
      <c r="D37" s="3" t="s">
        <v>94</v>
      </c>
      <c r="E37" s="6">
        <v>14</v>
      </c>
      <c r="F37" s="9" t="s">
        <v>641</v>
      </c>
    </row>
    <row r="38" spans="2:6" x14ac:dyDescent="0.3">
      <c r="B38" s="489"/>
      <c r="C38" s="8" t="s">
        <v>806</v>
      </c>
      <c r="D38" s="3" t="s">
        <v>116</v>
      </c>
      <c r="E38" s="6">
        <v>3.31</v>
      </c>
      <c r="F38" s="9" t="s">
        <v>641</v>
      </c>
    </row>
    <row r="39" spans="2:6" x14ac:dyDescent="0.3">
      <c r="B39" s="489"/>
      <c r="C39" s="8" t="s">
        <v>807</v>
      </c>
      <c r="D39" s="3" t="s">
        <v>116</v>
      </c>
      <c r="E39" s="6">
        <v>8.9600000000000009</v>
      </c>
      <c r="F39" s="9" t="s">
        <v>641</v>
      </c>
    </row>
    <row r="40" spans="2:6" ht="17.25" customHeight="1" x14ac:dyDescent="0.3">
      <c r="B40" s="489"/>
      <c r="C40" s="8" t="s">
        <v>808</v>
      </c>
      <c r="D40" s="3" t="s">
        <v>116</v>
      </c>
      <c r="E40" s="6">
        <v>7.39</v>
      </c>
      <c r="F40" s="6">
        <v>5.99</v>
      </c>
    </row>
    <row r="41" spans="2:6" x14ac:dyDescent="0.3">
      <c r="B41" s="489"/>
      <c r="C41" s="8" t="s">
        <v>809</v>
      </c>
      <c r="D41" s="3" t="s">
        <v>94</v>
      </c>
      <c r="E41" s="6">
        <v>20</v>
      </c>
      <c r="F41" s="9" t="s">
        <v>641</v>
      </c>
    </row>
    <row r="42" spans="2:6" x14ac:dyDescent="0.3">
      <c r="B42" s="489"/>
      <c r="C42" s="8" t="s">
        <v>810</v>
      </c>
      <c r="D42" s="3" t="s">
        <v>94</v>
      </c>
      <c r="E42" s="6">
        <v>9.24</v>
      </c>
      <c r="F42" s="9" t="s">
        <v>641</v>
      </c>
    </row>
    <row r="43" spans="2:6" x14ac:dyDescent="0.3">
      <c r="B43" s="445"/>
      <c r="C43" s="8" t="s">
        <v>811</v>
      </c>
      <c r="D43" s="3" t="s">
        <v>116</v>
      </c>
      <c r="E43" s="6">
        <v>0.92</v>
      </c>
      <c r="F43" s="6">
        <v>0.33</v>
      </c>
    </row>
    <row r="44" spans="2:6" ht="16.5" customHeight="1" x14ac:dyDescent="0.3">
      <c r="B44" s="477" t="s">
        <v>812</v>
      </c>
      <c r="C44" s="477"/>
      <c r="D44" s="477"/>
      <c r="E44" s="477"/>
      <c r="F44" s="477"/>
    </row>
    <row r="45" spans="2:6" ht="13.5" customHeight="1" x14ac:dyDescent="0.3">
      <c r="B45" s="156"/>
      <c r="C45" s="156"/>
      <c r="D45" s="156"/>
      <c r="E45" s="156"/>
      <c r="F45" s="156"/>
    </row>
    <row r="46" spans="2:6" ht="12.5" thickBot="1" x14ac:dyDescent="0.35">
      <c r="B46" s="2" t="s">
        <v>71</v>
      </c>
      <c r="C46" s="25"/>
      <c r="D46" s="23"/>
      <c r="E46" s="23"/>
      <c r="F46" s="23"/>
    </row>
    <row r="47" spans="2:6" ht="13" thickBot="1" x14ac:dyDescent="0.35">
      <c r="B47" s="177" t="s">
        <v>594</v>
      </c>
      <c r="C47" s="177" t="s">
        <v>595</v>
      </c>
      <c r="D47" s="177" t="s">
        <v>93</v>
      </c>
      <c r="E47" s="177" t="s">
        <v>596</v>
      </c>
      <c r="F47" s="177" t="s">
        <v>638</v>
      </c>
    </row>
    <row r="48" spans="2:6" x14ac:dyDescent="0.3">
      <c r="B48" s="474" t="s">
        <v>598</v>
      </c>
      <c r="C48" s="126" t="s">
        <v>813</v>
      </c>
      <c r="D48" s="4" t="s">
        <v>94</v>
      </c>
      <c r="E48" s="128">
        <v>1</v>
      </c>
      <c r="F48" s="129" t="s">
        <v>641</v>
      </c>
    </row>
    <row r="49" spans="2:6" x14ac:dyDescent="0.3">
      <c r="B49" s="474"/>
      <c r="C49" s="27" t="s">
        <v>814</v>
      </c>
      <c r="D49" s="3" t="s">
        <v>94</v>
      </c>
      <c r="E49" s="6">
        <v>4</v>
      </c>
      <c r="F49" s="9" t="s">
        <v>641</v>
      </c>
    </row>
    <row r="50" spans="2:6" x14ac:dyDescent="0.3">
      <c r="B50" s="474"/>
      <c r="C50" s="27" t="s">
        <v>815</v>
      </c>
      <c r="D50" s="3" t="s">
        <v>94</v>
      </c>
      <c r="E50" s="6">
        <v>2</v>
      </c>
      <c r="F50" s="9" t="s">
        <v>641</v>
      </c>
    </row>
    <row r="51" spans="2:6" x14ac:dyDescent="0.3">
      <c r="B51" s="474"/>
      <c r="C51" s="27" t="s">
        <v>816</v>
      </c>
      <c r="D51" s="3" t="s">
        <v>94</v>
      </c>
      <c r="E51" s="6">
        <v>5</v>
      </c>
      <c r="F51" s="9" t="s">
        <v>641</v>
      </c>
    </row>
    <row r="52" spans="2:6" x14ac:dyDescent="0.3">
      <c r="B52" s="474"/>
      <c r="C52" s="8" t="s">
        <v>817</v>
      </c>
      <c r="D52" s="3" t="s">
        <v>94</v>
      </c>
      <c r="E52" s="6">
        <v>1</v>
      </c>
      <c r="F52" s="9" t="s">
        <v>641</v>
      </c>
    </row>
    <row r="53" spans="2:6" x14ac:dyDescent="0.3">
      <c r="B53" s="474"/>
      <c r="C53" s="27" t="s">
        <v>818</v>
      </c>
      <c r="D53" s="3" t="s">
        <v>94</v>
      </c>
      <c r="E53" s="6">
        <v>1</v>
      </c>
      <c r="F53" s="9" t="s">
        <v>641</v>
      </c>
    </row>
    <row r="54" spans="2:6" x14ac:dyDescent="0.3">
      <c r="B54" s="474"/>
      <c r="C54" s="27" t="s">
        <v>819</v>
      </c>
      <c r="D54" s="3" t="s">
        <v>94</v>
      </c>
      <c r="E54" s="6">
        <v>1</v>
      </c>
      <c r="F54" s="9" t="s">
        <v>641</v>
      </c>
    </row>
    <row r="55" spans="2:6" x14ac:dyDescent="0.3">
      <c r="B55" s="408"/>
      <c r="C55" s="27" t="s">
        <v>820</v>
      </c>
      <c r="D55" s="3" t="s">
        <v>94</v>
      </c>
      <c r="E55" s="6">
        <v>1</v>
      </c>
      <c r="F55" s="9" t="s">
        <v>641</v>
      </c>
    </row>
    <row r="56" spans="2:6" x14ac:dyDescent="0.3">
      <c r="B56" s="478" t="s">
        <v>821</v>
      </c>
      <c r="C56" s="478"/>
      <c r="D56" s="478"/>
      <c r="E56" s="478"/>
      <c r="F56" s="478"/>
    </row>
    <row r="57" spans="2:6" x14ac:dyDescent="0.3">
      <c r="B57" s="157"/>
      <c r="C57" s="157"/>
      <c r="D57" s="157"/>
      <c r="E57" s="157"/>
      <c r="F57" s="157"/>
    </row>
    <row r="58" spans="2:6" ht="12.5" thickBot="1" x14ac:dyDescent="0.35">
      <c r="B58" s="2" t="s">
        <v>72</v>
      </c>
      <c r="C58" s="25"/>
      <c r="D58" s="23"/>
      <c r="E58" s="23"/>
      <c r="F58" s="23"/>
    </row>
    <row r="59" spans="2:6" ht="13" thickBot="1" x14ac:dyDescent="0.35">
      <c r="B59" s="63" t="s">
        <v>594</v>
      </c>
      <c r="C59" s="63" t="s">
        <v>595</v>
      </c>
      <c r="D59" s="63" t="s">
        <v>93</v>
      </c>
      <c r="E59" s="63" t="s">
        <v>596</v>
      </c>
      <c r="F59" s="63" t="s">
        <v>638</v>
      </c>
    </row>
    <row r="60" spans="2:6" x14ac:dyDescent="0.3">
      <c r="B60" s="484" t="s">
        <v>601</v>
      </c>
      <c r="C60" s="173" t="s">
        <v>822</v>
      </c>
      <c r="D60" s="4"/>
      <c r="E60" s="178"/>
      <c r="F60" s="178"/>
    </row>
    <row r="61" spans="2:6" ht="19" x14ac:dyDescent="0.3">
      <c r="B61" s="484"/>
      <c r="C61" s="8" t="s">
        <v>823</v>
      </c>
      <c r="D61" s="3" t="s">
        <v>115</v>
      </c>
      <c r="E61" s="127">
        <v>16</v>
      </c>
      <c r="F61" s="9" t="s">
        <v>641</v>
      </c>
    </row>
    <row r="62" spans="2:6" ht="19.5" x14ac:dyDescent="0.3">
      <c r="B62" s="484"/>
      <c r="C62" s="27" t="s">
        <v>824</v>
      </c>
      <c r="D62" s="3" t="s">
        <v>115</v>
      </c>
      <c r="E62" s="127">
        <v>3</v>
      </c>
      <c r="F62" s="9" t="s">
        <v>641</v>
      </c>
    </row>
    <row r="63" spans="2:6" x14ac:dyDescent="0.3">
      <c r="B63" s="484"/>
      <c r="C63" s="27" t="s">
        <v>825</v>
      </c>
      <c r="D63" s="3" t="s">
        <v>94</v>
      </c>
      <c r="E63" s="127">
        <v>481</v>
      </c>
      <c r="F63" s="127">
        <v>463</v>
      </c>
    </row>
    <row r="64" spans="2:6" x14ac:dyDescent="0.3">
      <c r="B64" s="484"/>
      <c r="C64" s="27" t="s">
        <v>826</v>
      </c>
      <c r="D64" s="3" t="s">
        <v>115</v>
      </c>
      <c r="E64" s="127">
        <v>7731</v>
      </c>
      <c r="F64" s="127">
        <v>8643</v>
      </c>
    </row>
    <row r="65" spans="2:6" x14ac:dyDescent="0.3">
      <c r="B65" s="484"/>
      <c r="C65" s="27" t="s">
        <v>827</v>
      </c>
      <c r="D65" s="3" t="s">
        <v>94</v>
      </c>
      <c r="E65" s="127">
        <v>2925</v>
      </c>
      <c r="F65" s="127">
        <v>7355</v>
      </c>
    </row>
    <row r="66" spans="2:6" x14ac:dyDescent="0.3">
      <c r="B66" s="484"/>
      <c r="C66" s="27" t="s">
        <v>828</v>
      </c>
      <c r="D66" s="3" t="s">
        <v>115</v>
      </c>
      <c r="E66" s="127">
        <v>9907</v>
      </c>
      <c r="F66" s="127">
        <v>4104</v>
      </c>
    </row>
    <row r="67" spans="2:6" x14ac:dyDescent="0.3">
      <c r="B67" s="484"/>
      <c r="C67" s="27" t="s">
        <v>829</v>
      </c>
      <c r="D67" s="3" t="s">
        <v>94</v>
      </c>
      <c r="E67" s="127">
        <v>12</v>
      </c>
      <c r="F67" s="9" t="s">
        <v>641</v>
      </c>
    </row>
    <row r="68" spans="2:6" x14ac:dyDescent="0.3">
      <c r="B68" s="484"/>
      <c r="C68" s="27" t="s">
        <v>830</v>
      </c>
      <c r="D68" s="3" t="s">
        <v>94</v>
      </c>
      <c r="E68" s="127">
        <v>29</v>
      </c>
      <c r="F68" s="9" t="s">
        <v>641</v>
      </c>
    </row>
    <row r="69" spans="2:6" x14ac:dyDescent="0.3">
      <c r="B69" s="484"/>
      <c r="C69" s="30" t="s">
        <v>831</v>
      </c>
      <c r="D69" s="32"/>
      <c r="E69" s="29"/>
      <c r="F69" s="29"/>
    </row>
    <row r="70" spans="2:6" ht="19.5" x14ac:dyDescent="0.3">
      <c r="B70" s="484"/>
      <c r="C70" s="27" t="s">
        <v>832</v>
      </c>
      <c r="D70" s="3" t="s">
        <v>94</v>
      </c>
      <c r="E70" s="127">
        <v>17411</v>
      </c>
      <c r="F70" s="9" t="s">
        <v>641</v>
      </c>
    </row>
    <row r="71" spans="2:6" x14ac:dyDescent="0.3">
      <c r="B71" s="485"/>
      <c r="C71" s="27" t="s">
        <v>833</v>
      </c>
      <c r="D71" s="3" t="s">
        <v>116</v>
      </c>
      <c r="E71" s="18">
        <v>2.61</v>
      </c>
      <c r="F71" s="9" t="s">
        <v>641</v>
      </c>
    </row>
    <row r="72" spans="2:6" x14ac:dyDescent="0.3">
      <c r="B72" s="478" t="s">
        <v>834</v>
      </c>
      <c r="C72" s="478"/>
      <c r="D72" s="478"/>
      <c r="E72" s="478"/>
      <c r="F72" s="478"/>
    </row>
    <row r="73" spans="2:6" x14ac:dyDescent="0.3">
      <c r="B73" s="157"/>
      <c r="C73" s="157"/>
      <c r="D73" s="157"/>
      <c r="E73" s="157"/>
      <c r="F73" s="157"/>
    </row>
    <row r="74" spans="2:6" ht="12.5" thickBot="1" x14ac:dyDescent="0.35">
      <c r="B74" s="2" t="s">
        <v>73</v>
      </c>
    </row>
    <row r="75" spans="2:6" ht="12.5" thickBot="1" x14ac:dyDescent="0.35">
      <c r="B75" s="177" t="s">
        <v>594</v>
      </c>
      <c r="C75" s="177" t="s">
        <v>595</v>
      </c>
      <c r="D75" s="177" t="s">
        <v>93</v>
      </c>
      <c r="E75" s="177" t="s">
        <v>596</v>
      </c>
      <c r="F75" s="177" t="s">
        <v>597</v>
      </c>
    </row>
    <row r="76" spans="2:6" x14ac:dyDescent="0.3">
      <c r="B76" s="474" t="s">
        <v>598</v>
      </c>
      <c r="C76" s="176" t="s">
        <v>835</v>
      </c>
      <c r="D76" s="17" t="s">
        <v>94</v>
      </c>
      <c r="E76" s="17">
        <v>0</v>
      </c>
      <c r="F76" s="178">
        <v>0</v>
      </c>
    </row>
    <row r="77" spans="2:6" x14ac:dyDescent="0.3">
      <c r="B77" s="474"/>
      <c r="C77" s="10" t="s">
        <v>55</v>
      </c>
      <c r="D77" s="11" t="s">
        <v>94</v>
      </c>
      <c r="E77" s="11">
        <v>0</v>
      </c>
      <c r="F77" s="6">
        <v>0</v>
      </c>
    </row>
    <row r="78" spans="2:6" x14ac:dyDescent="0.3">
      <c r="B78" s="408"/>
      <c r="C78" s="10" t="s">
        <v>803</v>
      </c>
      <c r="D78" s="11" t="s">
        <v>94</v>
      </c>
      <c r="E78" s="11">
        <v>0</v>
      </c>
      <c r="F78" s="6">
        <v>0</v>
      </c>
    </row>
    <row r="79" spans="2:6" x14ac:dyDescent="0.3">
      <c r="B79" s="488"/>
      <c r="C79" s="488"/>
      <c r="D79" s="488"/>
      <c r="E79" s="488"/>
      <c r="F79" s="488"/>
    </row>
  </sheetData>
  <sheetProtection algorithmName="SHA-512" hashValue="8wohehHYbEx8zIv2yvkcDGSlJhhiz2+4Ow/wlLz4FlIpRfdq9zzHL2Azn9lL8Qx9/P4aax/e6gAI+KROhQ7U1w==" saltValue="0QequvzWUZKybrouLZGegg==" spinCount="100000" sheet="1" objects="1" scenarios="1"/>
  <customSheetViews>
    <customSheetView guid="{7FD6AEF0-2184-4E83-85D8-4E2135A3E5B7}" scale="145" showGridLines="0" topLeftCell="A62">
      <selection activeCell="B17" sqref="B17"/>
    </customSheetView>
  </customSheetViews>
  <mergeCells count="15">
    <mergeCell ref="B79:F79"/>
    <mergeCell ref="B19:B20"/>
    <mergeCell ref="B21:F21"/>
    <mergeCell ref="B76:B78"/>
    <mergeCell ref="B12:B14"/>
    <mergeCell ref="B30:B32"/>
    <mergeCell ref="B36:B43"/>
    <mergeCell ref="B48:B55"/>
    <mergeCell ref="B60:B71"/>
    <mergeCell ref="B15:F15"/>
    <mergeCell ref="B26:F26"/>
    <mergeCell ref="B44:F44"/>
    <mergeCell ref="B56:F56"/>
    <mergeCell ref="B72:F72"/>
    <mergeCell ref="B17:F17"/>
  </mergeCells>
  <pageMargins left="1" right="1" top="1" bottom="1" header="0.5" footer="0.5"/>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A765-9FE5-4C91-8220-321EFC4F5F7E}">
  <sheetPr>
    <tabColor rgb="FFC5A3A7"/>
  </sheetPr>
  <dimension ref="B4:F39"/>
  <sheetViews>
    <sheetView showGridLines="0" zoomScale="120" zoomScaleNormal="120" workbookViewId="0"/>
  </sheetViews>
  <sheetFormatPr defaultColWidth="3" defaultRowHeight="12" x14ac:dyDescent="0.3"/>
  <cols>
    <col min="1" max="1" width="1.44140625" customWidth="1"/>
    <col min="2" max="2" width="11.6640625" customWidth="1"/>
    <col min="3" max="3" width="49" style="26" customWidth="1"/>
    <col min="4" max="6" width="11.6640625" customWidth="1"/>
    <col min="7" max="7" width="1.109375" customWidth="1"/>
  </cols>
  <sheetData>
    <row r="4" spans="2:6" s="43" customFormat="1" ht="18.5" x14ac:dyDescent="0.3">
      <c r="B4" s="273" t="s">
        <v>836</v>
      </c>
    </row>
    <row r="6" spans="2:6" ht="12.5" thickBot="1" x14ac:dyDescent="0.35">
      <c r="B6" s="2" t="s">
        <v>75</v>
      </c>
    </row>
    <row r="7" spans="2:6" ht="12.5" thickBot="1" x14ac:dyDescent="0.35">
      <c r="B7" s="72" t="s">
        <v>594</v>
      </c>
      <c r="C7" s="73" t="s">
        <v>595</v>
      </c>
      <c r="D7" s="69" t="s">
        <v>93</v>
      </c>
      <c r="E7" s="69" t="s">
        <v>596</v>
      </c>
      <c r="F7" s="70" t="s">
        <v>597</v>
      </c>
    </row>
    <row r="8" spans="2:6" x14ac:dyDescent="0.3">
      <c r="B8" s="464" t="s">
        <v>598</v>
      </c>
      <c r="C8" s="58" t="s">
        <v>837</v>
      </c>
      <c r="D8" s="51" t="s">
        <v>94</v>
      </c>
      <c r="E8" s="240">
        <v>0</v>
      </c>
      <c r="F8" s="240">
        <v>0</v>
      </c>
    </row>
    <row r="9" spans="2:6" x14ac:dyDescent="0.3">
      <c r="B9" s="465"/>
      <c r="C9" s="67" t="s">
        <v>838</v>
      </c>
      <c r="D9" s="68" t="s">
        <v>118</v>
      </c>
      <c r="E9" s="241">
        <v>0</v>
      </c>
      <c r="F9" s="241">
        <v>0</v>
      </c>
    </row>
    <row r="10" spans="2:6" x14ac:dyDescent="0.3">
      <c r="B10" s="465"/>
      <c r="C10" s="67" t="s">
        <v>839</v>
      </c>
      <c r="D10" s="68" t="s">
        <v>94</v>
      </c>
      <c r="E10" s="241">
        <v>0</v>
      </c>
      <c r="F10" s="241">
        <v>0</v>
      </c>
    </row>
    <row r="11" spans="2:6" x14ac:dyDescent="0.3">
      <c r="B11" s="7"/>
      <c r="C11" s="31"/>
      <c r="D11" s="7"/>
      <c r="E11" s="19"/>
      <c r="F11" s="19"/>
    </row>
    <row r="12" spans="2:6" ht="12.5" thickBot="1" x14ac:dyDescent="0.35">
      <c r="B12" s="191" t="s">
        <v>76</v>
      </c>
      <c r="C12" s="191"/>
      <c r="D12" s="191"/>
      <c r="E12" s="191"/>
      <c r="F12" s="191"/>
    </row>
    <row r="13" spans="2:6" ht="12.5" thickBot="1" x14ac:dyDescent="0.35">
      <c r="B13" s="71" t="s">
        <v>594</v>
      </c>
      <c r="C13" s="71" t="s">
        <v>595</v>
      </c>
      <c r="D13" s="71" t="s">
        <v>93</v>
      </c>
      <c r="E13" s="71" t="s">
        <v>775</v>
      </c>
      <c r="F13" s="71" t="s">
        <v>597</v>
      </c>
    </row>
    <row r="14" spans="2:6" x14ac:dyDescent="0.3">
      <c r="B14" s="58" t="s">
        <v>598</v>
      </c>
      <c r="C14" s="34" t="s">
        <v>840</v>
      </c>
      <c r="D14" s="34" t="s">
        <v>94</v>
      </c>
      <c r="E14" s="225">
        <v>1</v>
      </c>
      <c r="F14" s="192">
        <v>3</v>
      </c>
    </row>
    <row r="15" spans="2:6" ht="21" customHeight="1" x14ac:dyDescent="0.3">
      <c r="B15" s="494" t="s">
        <v>841</v>
      </c>
      <c r="C15" s="494"/>
      <c r="D15" s="494"/>
      <c r="E15" s="494"/>
      <c r="F15" s="494"/>
    </row>
    <row r="16" spans="2:6" x14ac:dyDescent="0.3">
      <c r="B16" s="23"/>
      <c r="C16" s="25"/>
      <c r="D16" s="23"/>
      <c r="E16" s="23"/>
      <c r="F16" s="23"/>
    </row>
    <row r="17" spans="2:6" ht="12.5" thickBot="1" x14ac:dyDescent="0.35">
      <c r="B17" s="191" t="s">
        <v>77</v>
      </c>
      <c r="C17" s="191"/>
      <c r="D17" s="191"/>
      <c r="E17" s="191"/>
      <c r="F17" s="191"/>
    </row>
    <row r="18" spans="2:6" ht="12.5" thickBot="1" x14ac:dyDescent="0.35">
      <c r="B18" s="71" t="s">
        <v>594</v>
      </c>
      <c r="C18" s="71" t="s">
        <v>595</v>
      </c>
      <c r="D18" s="71" t="s">
        <v>93</v>
      </c>
      <c r="E18" s="71" t="s">
        <v>596</v>
      </c>
      <c r="F18" s="71" t="s">
        <v>597</v>
      </c>
    </row>
    <row r="19" spans="2:6" x14ac:dyDescent="0.3">
      <c r="B19" s="490" t="s">
        <v>598</v>
      </c>
      <c r="C19" s="34" t="s">
        <v>842</v>
      </c>
      <c r="D19" s="50" t="s">
        <v>94</v>
      </c>
      <c r="E19" s="51">
        <v>298</v>
      </c>
      <c r="F19" s="51">
        <v>290</v>
      </c>
    </row>
    <row r="20" spans="2:6" ht="20.5" x14ac:dyDescent="0.3">
      <c r="B20" s="491"/>
      <c r="C20" s="34" t="s">
        <v>843</v>
      </c>
      <c r="D20" s="50" t="s">
        <v>94</v>
      </c>
      <c r="E20" s="51">
        <v>188</v>
      </c>
      <c r="F20" s="189" t="s">
        <v>641</v>
      </c>
    </row>
    <row r="21" spans="2:6" x14ac:dyDescent="0.3">
      <c r="B21" s="495" t="s">
        <v>844</v>
      </c>
      <c r="C21" s="495"/>
      <c r="D21" s="495"/>
      <c r="E21" s="495"/>
      <c r="F21" s="495"/>
    </row>
    <row r="22" spans="2:6" x14ac:dyDescent="0.3">
      <c r="C22"/>
    </row>
    <row r="23" spans="2:6" ht="12.5" thickBot="1" x14ac:dyDescent="0.35">
      <c r="B23" s="2" t="s">
        <v>78</v>
      </c>
    </row>
    <row r="24" spans="2:6" ht="12.5" thickBot="1" x14ac:dyDescent="0.35">
      <c r="B24" s="72" t="s">
        <v>594</v>
      </c>
      <c r="C24" s="73" t="s">
        <v>595</v>
      </c>
      <c r="D24" s="69" t="s">
        <v>93</v>
      </c>
      <c r="E24" s="69" t="s">
        <v>596</v>
      </c>
      <c r="F24" s="70" t="s">
        <v>597</v>
      </c>
    </row>
    <row r="25" spans="2:6" x14ac:dyDescent="0.3">
      <c r="B25" s="464" t="s">
        <v>598</v>
      </c>
      <c r="C25" s="58" t="s">
        <v>845</v>
      </c>
      <c r="D25" s="51" t="s">
        <v>94</v>
      </c>
      <c r="E25" s="51">
        <v>0</v>
      </c>
      <c r="F25" s="51">
        <v>0</v>
      </c>
    </row>
    <row r="26" spans="2:6" x14ac:dyDescent="0.3">
      <c r="B26" s="465"/>
      <c r="C26" s="67" t="s">
        <v>846</v>
      </c>
      <c r="D26" s="68" t="s">
        <v>94</v>
      </c>
      <c r="E26" s="68">
        <v>0</v>
      </c>
      <c r="F26" s="68">
        <v>0</v>
      </c>
    </row>
    <row r="27" spans="2:6" x14ac:dyDescent="0.3">
      <c r="B27" s="465"/>
      <c r="C27" s="67" t="s">
        <v>847</v>
      </c>
      <c r="D27" s="68" t="s">
        <v>848</v>
      </c>
      <c r="E27" s="68">
        <v>0</v>
      </c>
      <c r="F27" s="68">
        <v>0</v>
      </c>
    </row>
    <row r="29" spans="2:6" ht="12.5" thickBot="1" x14ac:dyDescent="0.35">
      <c r="B29" s="2" t="s">
        <v>79</v>
      </c>
      <c r="C29" s="25"/>
      <c r="D29" s="23"/>
      <c r="E29" s="23"/>
      <c r="F29" s="23"/>
    </row>
    <row r="30" spans="2:6" ht="12.5" thickBot="1" x14ac:dyDescent="0.35">
      <c r="B30" s="66" t="s">
        <v>594</v>
      </c>
      <c r="C30" s="66" t="s">
        <v>595</v>
      </c>
      <c r="D30" s="66" t="s">
        <v>93</v>
      </c>
      <c r="E30" s="66" t="s">
        <v>596</v>
      </c>
      <c r="F30" s="66" t="s">
        <v>597</v>
      </c>
    </row>
    <row r="31" spans="2:6" x14ac:dyDescent="0.3">
      <c r="B31" s="492" t="s">
        <v>598</v>
      </c>
      <c r="C31" s="58" t="s">
        <v>849</v>
      </c>
      <c r="D31" s="51" t="s">
        <v>96</v>
      </c>
      <c r="E31" s="74">
        <v>0</v>
      </c>
      <c r="F31" s="74">
        <v>0</v>
      </c>
    </row>
    <row r="32" spans="2:6" x14ac:dyDescent="0.3">
      <c r="B32" s="493"/>
      <c r="C32" s="58" t="s">
        <v>850</v>
      </c>
      <c r="D32" s="51" t="s">
        <v>96</v>
      </c>
      <c r="E32" s="74">
        <v>100</v>
      </c>
      <c r="F32" s="74">
        <v>100</v>
      </c>
    </row>
    <row r="33" spans="2:6" ht="31.5" customHeight="1" x14ac:dyDescent="0.3">
      <c r="B33" s="479" t="s">
        <v>851</v>
      </c>
      <c r="C33" s="473"/>
      <c r="D33" s="473"/>
      <c r="E33" s="473"/>
      <c r="F33" s="473"/>
    </row>
    <row r="35" spans="2:6" ht="12.5" thickBot="1" x14ac:dyDescent="0.35">
      <c r="B35" s="2" t="s">
        <v>80</v>
      </c>
      <c r="C35" s="25"/>
      <c r="D35" s="23"/>
      <c r="E35" s="23"/>
      <c r="F35" s="23"/>
    </row>
    <row r="36" spans="2:6" ht="12.5" thickBot="1" x14ac:dyDescent="0.35">
      <c r="B36" s="71" t="s">
        <v>594</v>
      </c>
      <c r="C36" s="71" t="s">
        <v>595</v>
      </c>
      <c r="D36" s="71" t="s">
        <v>93</v>
      </c>
      <c r="E36" s="71" t="s">
        <v>596</v>
      </c>
      <c r="F36" s="71" t="s">
        <v>597</v>
      </c>
    </row>
    <row r="37" spans="2:6" ht="30" x14ac:dyDescent="0.3">
      <c r="B37" s="490" t="s">
        <v>598</v>
      </c>
      <c r="C37" s="34" t="s">
        <v>852</v>
      </c>
      <c r="D37" s="50" t="s">
        <v>853</v>
      </c>
      <c r="E37" s="312" t="s">
        <v>854</v>
      </c>
      <c r="F37" s="312" t="s">
        <v>855</v>
      </c>
    </row>
    <row r="38" spans="2:6" ht="39.5" x14ac:dyDescent="0.3">
      <c r="B38" s="491"/>
      <c r="C38" s="34" t="s">
        <v>856</v>
      </c>
      <c r="D38" s="50" t="s">
        <v>853</v>
      </c>
      <c r="E38" s="337" t="s">
        <v>857</v>
      </c>
      <c r="F38" s="312" t="s">
        <v>858</v>
      </c>
    </row>
    <row r="39" spans="2:6" ht="19.5" customHeight="1" x14ac:dyDescent="0.3">
      <c r="B39" s="479" t="s">
        <v>859</v>
      </c>
      <c r="C39" s="473"/>
      <c r="D39" s="473"/>
      <c r="E39" s="473"/>
      <c r="F39" s="473"/>
    </row>
  </sheetData>
  <sheetProtection algorithmName="SHA-512" hashValue="MyuwjYuYAJN86qqdrYRDNYrUH+RgMro/868gq8wH6WZm24Phr/PFeB4YcYnQ6WDPsbxrc99ECv2+diR9p+04jQ==" saltValue="ZJfDaJcTJ1XU6YaVsMX2HA==" spinCount="100000" sheet="1" objects="1" scenarios="1"/>
  <customSheetViews>
    <customSheetView guid="{7FD6AEF0-2184-4E83-85D8-4E2135A3E5B7}" scale="145" showGridLines="0">
      <selection activeCell="J14" sqref="J14"/>
    </customSheetView>
  </customSheetViews>
  <mergeCells count="9">
    <mergeCell ref="B37:B38"/>
    <mergeCell ref="B39:F39"/>
    <mergeCell ref="B8:B10"/>
    <mergeCell ref="B19:B20"/>
    <mergeCell ref="B25:B27"/>
    <mergeCell ref="B31:B32"/>
    <mergeCell ref="B33:F33"/>
    <mergeCell ref="B15:F15"/>
    <mergeCell ref="B21:F21"/>
  </mergeCells>
  <pageMargins left="1" right="1" top="1" bottom="1" header="0.5" footer="0.5"/>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ED932-9D0E-4995-BF8B-97A43E5A7550}">
  <sheetPr>
    <tabColor rgb="FFFFF2CC"/>
  </sheetPr>
  <dimension ref="B4:F21"/>
  <sheetViews>
    <sheetView showGridLines="0" zoomScale="120" zoomScaleNormal="120" workbookViewId="0"/>
  </sheetViews>
  <sheetFormatPr defaultColWidth="3" defaultRowHeight="12" x14ac:dyDescent="0.3"/>
  <cols>
    <col min="1" max="1" width="1.44140625" customWidth="1"/>
    <col min="2" max="2" width="11.6640625" customWidth="1"/>
    <col min="3" max="3" width="49" style="26" customWidth="1"/>
    <col min="4" max="6" width="11.6640625" customWidth="1"/>
    <col min="7" max="7" width="1.109375" customWidth="1"/>
  </cols>
  <sheetData>
    <row r="4" spans="2:6" s="43" customFormat="1" ht="18.5" x14ac:dyDescent="0.3">
      <c r="B4" s="273" t="s">
        <v>860</v>
      </c>
    </row>
    <row r="5" spans="2:6" ht="12" customHeight="1" x14ac:dyDescent="0.45">
      <c r="B5" s="1"/>
    </row>
    <row r="6" spans="2:6" ht="36.75" customHeight="1" x14ac:dyDescent="0.3">
      <c r="B6" s="360" t="s">
        <v>861</v>
      </c>
      <c r="C6" s="496"/>
      <c r="D6" s="496"/>
      <c r="E6" s="496"/>
      <c r="F6" s="496"/>
    </row>
    <row r="8" spans="2:6" ht="12.5" thickBot="1" x14ac:dyDescent="0.35">
      <c r="B8" s="2" t="s">
        <v>83</v>
      </c>
    </row>
    <row r="9" spans="2:6" ht="12.5" thickBot="1" x14ac:dyDescent="0.35">
      <c r="B9" s="75" t="s">
        <v>594</v>
      </c>
      <c r="C9" s="76" t="s">
        <v>595</v>
      </c>
      <c r="D9" s="77" t="s">
        <v>93</v>
      </c>
      <c r="E9" s="77" t="s">
        <v>596</v>
      </c>
      <c r="F9" s="78" t="s">
        <v>638</v>
      </c>
    </row>
    <row r="10" spans="2:6" x14ac:dyDescent="0.3">
      <c r="B10" s="51" t="s">
        <v>598</v>
      </c>
      <c r="C10" s="58" t="s">
        <v>862</v>
      </c>
      <c r="D10" s="51" t="s">
        <v>118</v>
      </c>
      <c r="E10" s="240">
        <v>298</v>
      </c>
      <c r="F10" s="240">
        <v>0</v>
      </c>
    </row>
    <row r="11" spans="2:6" x14ac:dyDescent="0.3">
      <c r="B11" s="497" t="s">
        <v>863</v>
      </c>
      <c r="C11" s="497"/>
      <c r="D11" s="497"/>
      <c r="E11" s="497"/>
      <c r="F11" s="497"/>
    </row>
    <row r="12" spans="2:6" x14ac:dyDescent="0.3">
      <c r="B12" s="155"/>
      <c r="C12" s="155"/>
      <c r="D12" s="155"/>
      <c r="E12" s="155"/>
      <c r="F12" s="155"/>
    </row>
    <row r="13" spans="2:6" ht="12.5" thickBot="1" x14ac:dyDescent="0.35">
      <c r="B13" s="2" t="s">
        <v>84</v>
      </c>
    </row>
    <row r="14" spans="2:6" ht="12.5" thickBot="1" x14ac:dyDescent="0.35">
      <c r="B14" s="79" t="s">
        <v>594</v>
      </c>
      <c r="C14" s="79" t="s">
        <v>595</v>
      </c>
      <c r="D14" s="79" t="s">
        <v>93</v>
      </c>
      <c r="E14" s="79" t="s">
        <v>596</v>
      </c>
      <c r="F14" s="79" t="s">
        <v>597</v>
      </c>
    </row>
    <row r="15" spans="2:6" x14ac:dyDescent="0.3">
      <c r="B15" s="498" t="s">
        <v>598</v>
      </c>
      <c r="C15" s="58" t="s">
        <v>864</v>
      </c>
      <c r="D15" s="309" t="s">
        <v>118</v>
      </c>
      <c r="E15" s="326">
        <v>71</v>
      </c>
      <c r="F15" s="326">
        <v>49</v>
      </c>
    </row>
    <row r="16" spans="2:6" x14ac:dyDescent="0.3">
      <c r="B16" s="468"/>
      <c r="C16" s="67" t="s">
        <v>865</v>
      </c>
      <c r="D16" s="51" t="s">
        <v>118</v>
      </c>
      <c r="E16" s="310">
        <v>35</v>
      </c>
      <c r="F16" s="310">
        <v>16</v>
      </c>
    </row>
    <row r="17" spans="2:6" x14ac:dyDescent="0.3">
      <c r="B17" s="468"/>
      <c r="C17" s="313" t="s">
        <v>866</v>
      </c>
      <c r="D17" s="314" t="s">
        <v>118</v>
      </c>
      <c r="E17" s="315">
        <f>SUM(E18:E19)</f>
        <v>18.7</v>
      </c>
      <c r="F17" s="315">
        <f>SUM(F18:F19)</f>
        <v>3</v>
      </c>
    </row>
    <row r="18" spans="2:6" x14ac:dyDescent="0.3">
      <c r="B18" s="468"/>
      <c r="C18" s="67" t="s">
        <v>867</v>
      </c>
      <c r="D18" s="51" t="s">
        <v>118</v>
      </c>
      <c r="E18" s="310">
        <v>14.7</v>
      </c>
      <c r="F18" s="310">
        <v>0</v>
      </c>
    </row>
    <row r="19" spans="2:6" x14ac:dyDescent="0.3">
      <c r="B19" s="466"/>
      <c r="C19" s="67" t="s">
        <v>868</v>
      </c>
      <c r="D19" s="51" t="s">
        <v>118</v>
      </c>
      <c r="E19" s="308">
        <v>4</v>
      </c>
      <c r="F19" s="308">
        <v>3</v>
      </c>
    </row>
    <row r="20" spans="2:6" ht="36" customHeight="1" x14ac:dyDescent="0.3">
      <c r="B20" s="479" t="s">
        <v>869</v>
      </c>
      <c r="C20" s="473"/>
      <c r="D20" s="473"/>
      <c r="E20" s="473"/>
      <c r="F20" s="473"/>
    </row>
    <row r="21" spans="2:6" x14ac:dyDescent="0.3">
      <c r="B21" s="155"/>
      <c r="C21" s="155"/>
      <c r="D21" s="155"/>
      <c r="E21" s="155"/>
      <c r="F21" s="155"/>
    </row>
  </sheetData>
  <sheetProtection algorithmName="SHA-512" hashValue="Bp35zXVFWaO76UmXEFHYDTc2WzTW34+79WnA+Hu3yOiUZpKrinfTwvV3uCbcQcpJ3pYNQ2oPoOca+WbrtAfADA==" saltValue="HbLZLUTazFpfsqJT1C3mgg==" spinCount="100000" sheet="1" objects="1" scenarios="1"/>
  <customSheetViews>
    <customSheetView guid="{7FD6AEF0-2184-4E83-85D8-4E2135A3E5B7}" scale="175" showGridLines="0" topLeftCell="A11">
      <selection activeCell="E27" sqref="E27"/>
    </customSheetView>
  </customSheetViews>
  <mergeCells count="4">
    <mergeCell ref="B6:F6"/>
    <mergeCell ref="B11:F11"/>
    <mergeCell ref="B20:F20"/>
    <mergeCell ref="B15:B19"/>
  </mergeCells>
  <pageMargins left="1" right="1" top="1" bottom="1" header="0.5" footer="0.5"/>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F206-116D-448B-A875-AC0C676AC1C8}">
  <sheetPr>
    <tabColor rgb="FFFFF2CC"/>
  </sheetPr>
  <dimension ref="B4:F57"/>
  <sheetViews>
    <sheetView showGridLines="0" defaultGridColor="0" topLeftCell="A6" colorId="9" zoomScale="120" zoomScaleNormal="120" workbookViewId="0"/>
  </sheetViews>
  <sheetFormatPr defaultColWidth="3" defaultRowHeight="12" x14ac:dyDescent="0.3"/>
  <cols>
    <col min="1" max="1" width="1.44140625" customWidth="1"/>
    <col min="2" max="2" width="11.6640625" customWidth="1"/>
    <col min="3" max="3" width="49" style="26" customWidth="1"/>
    <col min="4" max="6" width="11.6640625" customWidth="1"/>
    <col min="7" max="7" width="1.109375" customWidth="1"/>
  </cols>
  <sheetData>
    <row r="4" spans="2:6" s="43" customFormat="1" ht="18.5" x14ac:dyDescent="0.3">
      <c r="B4" s="273" t="s">
        <v>870</v>
      </c>
    </row>
    <row r="6" spans="2:6" ht="12.5" thickBot="1" x14ac:dyDescent="0.35">
      <c r="B6" s="2" t="s">
        <v>86</v>
      </c>
    </row>
    <row r="7" spans="2:6" ht="12.5" thickBot="1" x14ac:dyDescent="0.35">
      <c r="B7" s="329" t="s">
        <v>594</v>
      </c>
      <c r="C7" s="330" t="s">
        <v>595</v>
      </c>
      <c r="D7" s="329" t="s">
        <v>93</v>
      </c>
      <c r="E7" s="329" t="s">
        <v>596</v>
      </c>
      <c r="F7" s="329" t="s">
        <v>597</v>
      </c>
    </row>
    <row r="8" spans="2:6" x14ac:dyDescent="0.3">
      <c r="B8" s="15" t="s">
        <v>598</v>
      </c>
      <c r="C8" s="24" t="s">
        <v>871</v>
      </c>
      <c r="D8" s="15" t="s">
        <v>96</v>
      </c>
      <c r="E8" s="168">
        <v>100</v>
      </c>
      <c r="F8" s="325" t="s">
        <v>872</v>
      </c>
    </row>
    <row r="9" spans="2:6" ht="29.25" customHeight="1" x14ac:dyDescent="0.3">
      <c r="B9" s="462" t="s">
        <v>873</v>
      </c>
      <c r="C9" s="462"/>
      <c r="D9" s="462"/>
      <c r="E9" s="462"/>
      <c r="F9" s="462"/>
    </row>
    <row r="10" spans="2:6" x14ac:dyDescent="0.3">
      <c r="B10" s="7"/>
      <c r="C10" s="31"/>
      <c r="D10" s="7"/>
      <c r="E10" s="19"/>
      <c r="F10" s="19"/>
    </row>
    <row r="11" spans="2:6" ht="12.5" thickBot="1" x14ac:dyDescent="0.35">
      <c r="B11" s="2" t="s">
        <v>87</v>
      </c>
    </row>
    <row r="12" spans="2:6" ht="12.5" thickBot="1" x14ac:dyDescent="0.35">
      <c r="B12" s="330" t="s">
        <v>594</v>
      </c>
      <c r="C12" s="330" t="s">
        <v>595</v>
      </c>
      <c r="D12" s="330" t="s">
        <v>93</v>
      </c>
      <c r="E12" s="330" t="s">
        <v>596</v>
      </c>
      <c r="F12" s="330" t="s">
        <v>597</v>
      </c>
    </row>
    <row r="13" spans="2:6" x14ac:dyDescent="0.3">
      <c r="B13" s="15" t="s">
        <v>598</v>
      </c>
      <c r="C13" s="24" t="s">
        <v>874</v>
      </c>
      <c r="D13" s="15" t="s">
        <v>94</v>
      </c>
      <c r="E13" s="168">
        <v>1260</v>
      </c>
      <c r="F13" s="325" t="s">
        <v>875</v>
      </c>
    </row>
    <row r="14" spans="2:6" x14ac:dyDescent="0.3">
      <c r="B14" s="11" t="s">
        <v>598</v>
      </c>
      <c r="C14" s="10" t="s">
        <v>876</v>
      </c>
      <c r="D14" s="11" t="s">
        <v>94</v>
      </c>
      <c r="E14" s="331">
        <v>0</v>
      </c>
      <c r="F14" s="331">
        <v>0</v>
      </c>
    </row>
    <row r="15" spans="2:6" ht="28.5" x14ac:dyDescent="0.3">
      <c r="B15" s="11" t="s">
        <v>598</v>
      </c>
      <c r="C15" s="10" t="s">
        <v>877</v>
      </c>
      <c r="D15" s="11" t="s">
        <v>96</v>
      </c>
      <c r="E15" s="331">
        <v>0</v>
      </c>
      <c r="F15" s="331">
        <v>0</v>
      </c>
    </row>
    <row r="16" spans="2:6" ht="28.5" x14ac:dyDescent="0.3">
      <c r="B16" s="11" t="s">
        <v>598</v>
      </c>
      <c r="C16" s="10" t="s">
        <v>878</v>
      </c>
      <c r="D16" s="11" t="s">
        <v>96</v>
      </c>
      <c r="E16" s="331">
        <v>0</v>
      </c>
      <c r="F16" s="331">
        <v>0</v>
      </c>
    </row>
    <row r="17" spans="2:6" ht="30" customHeight="1" x14ac:dyDescent="0.3">
      <c r="B17" s="462" t="s">
        <v>879</v>
      </c>
      <c r="C17" s="462"/>
      <c r="D17" s="462"/>
      <c r="E17" s="462"/>
      <c r="F17" s="462"/>
    </row>
    <row r="18" spans="2:6" x14ac:dyDescent="0.3">
      <c r="B18" s="7"/>
      <c r="C18" s="31"/>
      <c r="D18" s="7"/>
      <c r="E18" s="7"/>
      <c r="F18" s="7"/>
    </row>
    <row r="19" spans="2:6" ht="12.5" thickBot="1" x14ac:dyDescent="0.35">
      <c r="B19" s="2" t="s">
        <v>88</v>
      </c>
      <c r="C19" s="25"/>
      <c r="D19" s="23"/>
      <c r="E19" s="23"/>
      <c r="F19" s="23"/>
    </row>
    <row r="20" spans="2:6" ht="12.5" thickBot="1" x14ac:dyDescent="0.35">
      <c r="B20" s="330" t="s">
        <v>594</v>
      </c>
      <c r="C20" s="330" t="s">
        <v>595</v>
      </c>
      <c r="D20" s="330" t="s">
        <v>93</v>
      </c>
      <c r="E20" s="330" t="s">
        <v>596</v>
      </c>
      <c r="F20" s="330" t="s">
        <v>597</v>
      </c>
    </row>
    <row r="21" spans="2:6" x14ac:dyDescent="0.3">
      <c r="B21" s="445" t="s">
        <v>598</v>
      </c>
      <c r="C21" s="126" t="s">
        <v>880</v>
      </c>
      <c r="D21" s="4" t="s">
        <v>118</v>
      </c>
      <c r="E21" s="335">
        <v>457.38499999999999</v>
      </c>
      <c r="F21" s="336">
        <v>561.86108400000001</v>
      </c>
    </row>
    <row r="22" spans="2:6" x14ac:dyDescent="0.3">
      <c r="B22" s="446"/>
      <c r="C22" s="8" t="s">
        <v>881</v>
      </c>
      <c r="D22" s="3" t="s">
        <v>94</v>
      </c>
      <c r="E22" s="332">
        <v>653</v>
      </c>
      <c r="F22" s="333">
        <v>607</v>
      </c>
    </row>
    <row r="23" spans="2:6" x14ac:dyDescent="0.3">
      <c r="B23" s="446"/>
      <c r="C23" s="8" t="s">
        <v>882</v>
      </c>
      <c r="D23" s="3" t="s">
        <v>94</v>
      </c>
      <c r="E23" s="332">
        <v>16</v>
      </c>
      <c r="F23" s="333">
        <v>11</v>
      </c>
    </row>
    <row r="25" spans="2:6" ht="12.5" thickBot="1" x14ac:dyDescent="0.35">
      <c r="B25" s="2" t="s">
        <v>89</v>
      </c>
    </row>
    <row r="26" spans="2:6" ht="12.5" thickBot="1" x14ac:dyDescent="0.35">
      <c r="B26" s="330" t="s">
        <v>594</v>
      </c>
      <c r="C26" s="330" t="s">
        <v>595</v>
      </c>
      <c r="D26" s="330" t="s">
        <v>93</v>
      </c>
      <c r="E26" s="330" t="s">
        <v>596</v>
      </c>
      <c r="F26" s="330" t="s">
        <v>597</v>
      </c>
    </row>
    <row r="27" spans="2:6" x14ac:dyDescent="0.3">
      <c r="B27" s="408" t="s">
        <v>598</v>
      </c>
      <c r="C27" s="24" t="s">
        <v>883</v>
      </c>
      <c r="D27" s="15" t="s">
        <v>884</v>
      </c>
      <c r="E27" s="16">
        <v>443747461.13999999</v>
      </c>
      <c r="F27" s="16">
        <v>554885085.73000002</v>
      </c>
    </row>
    <row r="28" spans="2:6" x14ac:dyDescent="0.3">
      <c r="B28" s="413"/>
      <c r="C28" s="10" t="s">
        <v>885</v>
      </c>
      <c r="D28" s="11" t="s">
        <v>884</v>
      </c>
      <c r="E28" s="334" t="s">
        <v>641</v>
      </c>
      <c r="F28" s="12">
        <v>6859.55</v>
      </c>
    </row>
    <row r="29" spans="2:6" x14ac:dyDescent="0.3">
      <c r="B29" s="413"/>
      <c r="C29" s="10" t="s">
        <v>886</v>
      </c>
      <c r="D29" s="11" t="s">
        <v>884</v>
      </c>
      <c r="E29" s="12">
        <v>168786.41</v>
      </c>
      <c r="F29" s="12">
        <v>20894.68</v>
      </c>
    </row>
    <row r="30" spans="2:6" x14ac:dyDescent="0.3">
      <c r="B30" s="413"/>
      <c r="C30" s="10" t="s">
        <v>887</v>
      </c>
      <c r="D30" s="11" t="s">
        <v>884</v>
      </c>
      <c r="E30" s="12">
        <v>526000</v>
      </c>
      <c r="F30" s="334" t="s">
        <v>641</v>
      </c>
    </row>
    <row r="31" spans="2:6" x14ac:dyDescent="0.3">
      <c r="B31" s="413"/>
      <c r="C31" s="10" t="s">
        <v>888</v>
      </c>
      <c r="D31" s="11" t="s">
        <v>884</v>
      </c>
      <c r="E31" s="334" t="s">
        <v>641</v>
      </c>
      <c r="F31" s="12">
        <v>15323.32</v>
      </c>
    </row>
    <row r="32" spans="2:6" x14ac:dyDescent="0.3">
      <c r="B32" s="413"/>
      <c r="C32" s="10" t="s">
        <v>889</v>
      </c>
      <c r="D32" s="11" t="s">
        <v>884</v>
      </c>
      <c r="E32" s="12">
        <v>1999357.17</v>
      </c>
      <c r="F32" s="12">
        <v>50000</v>
      </c>
    </row>
    <row r="33" spans="2:6" x14ac:dyDescent="0.3">
      <c r="B33" s="413"/>
      <c r="C33" s="10" t="s">
        <v>890</v>
      </c>
      <c r="D33" s="11" t="s">
        <v>884</v>
      </c>
      <c r="E33" s="12"/>
      <c r="F33" s="12">
        <v>1021125.23</v>
      </c>
    </row>
    <row r="34" spans="2:6" x14ac:dyDescent="0.3">
      <c r="B34" s="413"/>
      <c r="C34" s="10" t="s">
        <v>891</v>
      </c>
      <c r="D34" s="11" t="s">
        <v>884</v>
      </c>
      <c r="E34" s="12">
        <v>287518.45</v>
      </c>
      <c r="F34" s="334" t="s">
        <v>641</v>
      </c>
    </row>
    <row r="35" spans="2:6" x14ac:dyDescent="0.3">
      <c r="B35" s="413"/>
      <c r="C35" s="10" t="s">
        <v>892</v>
      </c>
      <c r="D35" s="11" t="s">
        <v>884</v>
      </c>
      <c r="E35" s="12">
        <v>73649.84</v>
      </c>
      <c r="F35" s="334" t="s">
        <v>641</v>
      </c>
    </row>
    <row r="36" spans="2:6" x14ac:dyDescent="0.3">
      <c r="B36" s="413"/>
      <c r="C36" s="10" t="s">
        <v>893</v>
      </c>
      <c r="D36" s="11" t="s">
        <v>884</v>
      </c>
      <c r="E36" s="12">
        <v>724440.41</v>
      </c>
      <c r="F36" s="12">
        <v>818620.07</v>
      </c>
    </row>
    <row r="37" spans="2:6" x14ac:dyDescent="0.3">
      <c r="B37" s="413"/>
      <c r="C37" s="10" t="s">
        <v>894</v>
      </c>
      <c r="D37" s="11" t="s">
        <v>884</v>
      </c>
      <c r="E37" s="12">
        <v>1425844.25</v>
      </c>
      <c r="F37" s="12">
        <v>25782.11</v>
      </c>
    </row>
    <row r="38" spans="2:6" x14ac:dyDescent="0.3">
      <c r="B38" s="413"/>
      <c r="C38" s="10" t="s">
        <v>895</v>
      </c>
      <c r="D38" s="11" t="s">
        <v>884</v>
      </c>
      <c r="E38" s="12">
        <v>393914.84</v>
      </c>
      <c r="F38" s="334" t="s">
        <v>641</v>
      </c>
    </row>
    <row r="39" spans="2:6" x14ac:dyDescent="0.3">
      <c r="B39" s="413"/>
      <c r="C39" s="10" t="s">
        <v>896</v>
      </c>
      <c r="D39" s="11" t="s">
        <v>884</v>
      </c>
      <c r="E39" s="12">
        <v>9337.5</v>
      </c>
      <c r="F39" s="334" t="s">
        <v>641</v>
      </c>
    </row>
    <row r="40" spans="2:6" x14ac:dyDescent="0.3">
      <c r="B40" s="413"/>
      <c r="C40" s="10" t="s">
        <v>897</v>
      </c>
      <c r="D40" s="11" t="s">
        <v>884</v>
      </c>
      <c r="E40" s="12">
        <v>3286489.28</v>
      </c>
      <c r="F40" s="12">
        <v>4674311.28</v>
      </c>
    </row>
    <row r="41" spans="2:6" x14ac:dyDescent="0.3">
      <c r="B41" s="413"/>
      <c r="C41" s="10" t="s">
        <v>898</v>
      </c>
      <c r="D41" s="11" t="s">
        <v>884</v>
      </c>
      <c r="E41" s="12">
        <v>7643.02</v>
      </c>
      <c r="F41" s="334" t="s">
        <v>641</v>
      </c>
    </row>
    <row r="42" spans="2:6" x14ac:dyDescent="0.3">
      <c r="B42" s="413"/>
      <c r="C42" s="10" t="s">
        <v>899</v>
      </c>
      <c r="D42" s="11" t="s">
        <v>884</v>
      </c>
      <c r="E42" s="12">
        <v>2438023.9900000002</v>
      </c>
      <c r="F42" s="334" t="s">
        <v>641</v>
      </c>
    </row>
    <row r="43" spans="2:6" x14ac:dyDescent="0.3">
      <c r="B43" s="413"/>
      <c r="C43" s="10" t="s">
        <v>900</v>
      </c>
      <c r="D43" s="11" t="s">
        <v>884</v>
      </c>
      <c r="E43" s="12">
        <v>3504.32</v>
      </c>
      <c r="F43" s="12">
        <v>159693.39000000001</v>
      </c>
    </row>
    <row r="44" spans="2:6" x14ac:dyDescent="0.3">
      <c r="B44" s="413"/>
      <c r="C44" s="10" t="s">
        <v>901</v>
      </c>
      <c r="D44" s="11" t="s">
        <v>884</v>
      </c>
      <c r="E44" s="12">
        <v>113733.49</v>
      </c>
      <c r="F44" s="334" t="s">
        <v>641</v>
      </c>
    </row>
    <row r="45" spans="2:6" x14ac:dyDescent="0.3">
      <c r="B45" s="413"/>
      <c r="C45" s="10" t="s">
        <v>902</v>
      </c>
      <c r="D45" s="11" t="s">
        <v>884</v>
      </c>
      <c r="E45" s="12">
        <v>2179778.5</v>
      </c>
      <c r="F45" s="12">
        <v>183388.54</v>
      </c>
    </row>
    <row r="47" spans="2:6" ht="12.5" thickBot="1" x14ac:dyDescent="0.35">
      <c r="B47" s="2" t="s">
        <v>90</v>
      </c>
    </row>
    <row r="48" spans="2:6" ht="12.5" thickBot="1" x14ac:dyDescent="0.35">
      <c r="B48" s="330" t="s">
        <v>594</v>
      </c>
      <c r="C48" s="330" t="s">
        <v>595</v>
      </c>
      <c r="D48" s="330" t="s">
        <v>93</v>
      </c>
      <c r="E48" s="330" t="s">
        <v>596</v>
      </c>
      <c r="F48" s="330" t="s">
        <v>597</v>
      </c>
    </row>
    <row r="49" spans="2:6" x14ac:dyDescent="0.3">
      <c r="B49" s="408" t="s">
        <v>598</v>
      </c>
      <c r="C49" s="24" t="s">
        <v>903</v>
      </c>
      <c r="D49" s="15" t="s">
        <v>884</v>
      </c>
      <c r="E49" s="16">
        <v>393813540.51999998</v>
      </c>
      <c r="F49" s="16">
        <v>495025142.92000002</v>
      </c>
    </row>
    <row r="50" spans="2:6" x14ac:dyDescent="0.3">
      <c r="B50" s="413"/>
      <c r="C50" s="10" t="s">
        <v>904</v>
      </c>
      <c r="D50" s="11" t="s">
        <v>884</v>
      </c>
      <c r="E50" s="12">
        <v>21176274.670000002</v>
      </c>
      <c r="F50" s="12">
        <v>14927255.310000001</v>
      </c>
    </row>
    <row r="51" spans="2:6" x14ac:dyDescent="0.3">
      <c r="B51" s="413"/>
      <c r="C51" s="10" t="s">
        <v>905</v>
      </c>
      <c r="D51" s="11" t="s">
        <v>884</v>
      </c>
      <c r="E51" s="12">
        <v>121987.49</v>
      </c>
      <c r="F51" s="12">
        <v>36576</v>
      </c>
    </row>
    <row r="52" spans="2:6" x14ac:dyDescent="0.3">
      <c r="B52" s="413"/>
      <c r="C52" s="10" t="s">
        <v>906</v>
      </c>
      <c r="D52" s="11" t="s">
        <v>884</v>
      </c>
      <c r="E52" s="12">
        <v>1476008.17</v>
      </c>
      <c r="F52" s="12">
        <v>872801.67</v>
      </c>
    </row>
    <row r="53" spans="2:6" x14ac:dyDescent="0.3">
      <c r="B53" s="413"/>
      <c r="C53" s="10" t="s">
        <v>907</v>
      </c>
      <c r="D53" s="11" t="s">
        <v>884</v>
      </c>
      <c r="E53" s="12">
        <v>19520775.989999998</v>
      </c>
      <c r="F53" s="12">
        <v>14106186.24</v>
      </c>
    </row>
    <row r="54" spans="2:6" x14ac:dyDescent="0.3">
      <c r="B54" s="413"/>
      <c r="C54" s="10" t="s">
        <v>908</v>
      </c>
      <c r="D54" s="11" t="s">
        <v>884</v>
      </c>
      <c r="E54" s="12">
        <v>183220</v>
      </c>
      <c r="F54" s="12">
        <v>686394.41</v>
      </c>
    </row>
    <row r="55" spans="2:6" x14ac:dyDescent="0.3">
      <c r="B55" s="413"/>
      <c r="C55" s="10" t="s">
        <v>909</v>
      </c>
      <c r="D55" s="11" t="s">
        <v>884</v>
      </c>
      <c r="E55" s="12">
        <v>7455036.1200000001</v>
      </c>
      <c r="F55" s="12">
        <v>29229505.18</v>
      </c>
    </row>
    <row r="56" spans="2:6" x14ac:dyDescent="0.3">
      <c r="B56" s="413"/>
      <c r="C56" s="10" t="s">
        <v>910</v>
      </c>
      <c r="D56" s="11" t="s">
        <v>884</v>
      </c>
      <c r="E56" s="12">
        <v>618.17999999999995</v>
      </c>
      <c r="F56" s="12">
        <v>1224</v>
      </c>
    </row>
    <row r="57" spans="2:6" x14ac:dyDescent="0.3">
      <c r="B57" s="413"/>
      <c r="C57" s="10" t="s">
        <v>911</v>
      </c>
      <c r="D57" s="11" t="s">
        <v>884</v>
      </c>
      <c r="E57" s="12">
        <v>443747461.14000005</v>
      </c>
      <c r="F57" s="12">
        <v>554885085.73000002</v>
      </c>
    </row>
  </sheetData>
  <sheetProtection algorithmName="SHA-512" hashValue="TAIFC++7Jg6azhMq/2zikwN0hDLuJfyP3FoSh3GjpT070k8jbzWqIhAPy6j+9ooYrw2a6j7JxrKEkGoCsPymRg==" saltValue="tm1AGayXY5++GSajFMLlEw==" spinCount="100000" sheet="1" objects="1" scenarios="1"/>
  <customSheetViews>
    <customSheetView guid="{7FD6AEF0-2184-4E83-85D8-4E2135A3E5B7}" scale="130" showGridLines="0">
      <selection activeCell="C57" sqref="C57"/>
    </customSheetView>
  </customSheetViews>
  <mergeCells count="5">
    <mergeCell ref="B9:F9"/>
    <mergeCell ref="B17:F17"/>
    <mergeCell ref="B49:B57"/>
    <mergeCell ref="B27:B45"/>
    <mergeCell ref="B21:B23"/>
  </mergeCells>
  <pageMargins left="1" right="1"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4B83-07A3-4ED8-9DA1-900F167D8AA8}">
  <sheetPr>
    <tabColor rgb="FFE1DFD1"/>
  </sheetPr>
  <dimension ref="A1:E87"/>
  <sheetViews>
    <sheetView showGridLines="0" zoomScale="120" zoomScaleNormal="120" workbookViewId="0">
      <selection activeCell="B3" sqref="B3"/>
    </sheetView>
  </sheetViews>
  <sheetFormatPr defaultRowHeight="12" x14ac:dyDescent="0.3"/>
  <cols>
    <col min="1" max="1" width="1.44140625" style="43" customWidth="1"/>
    <col min="2" max="3" width="2.77734375" customWidth="1"/>
    <col min="4" max="4" width="33.109375" customWidth="1"/>
    <col min="5" max="5" width="68.33203125" customWidth="1"/>
    <col min="7" max="7" width="6.109375" customWidth="1"/>
  </cols>
  <sheetData>
    <row r="1" spans="2:5" s="43" customFormat="1" ht="14.15" customHeight="1" x14ac:dyDescent="0.3"/>
    <row r="2" spans="2:5" s="43" customFormat="1" ht="14.15" customHeight="1" x14ac:dyDescent="0.3"/>
    <row r="3" spans="2:5" s="43" customFormat="1" ht="14.15" customHeight="1" x14ac:dyDescent="0.3"/>
    <row r="4" spans="2:5" s="43" customFormat="1" ht="14.15" customHeight="1" x14ac:dyDescent="0.3">
      <c r="B4" s="273" t="s">
        <v>0</v>
      </c>
    </row>
    <row r="5" spans="2:5" s="43" customFormat="1" ht="14.15" customHeight="1" x14ac:dyDescent="0.3"/>
    <row r="6" spans="2:5" ht="74.25" customHeight="1" x14ac:dyDescent="0.3">
      <c r="B6" s="343" t="s">
        <v>1</v>
      </c>
      <c r="C6" s="343"/>
      <c r="D6" s="343"/>
      <c r="E6" s="343"/>
    </row>
    <row r="7" spans="2:5" ht="63" customHeight="1" x14ac:dyDescent="0.3">
      <c r="B7" s="343" t="s">
        <v>2</v>
      </c>
      <c r="C7" s="343"/>
      <c r="D7" s="343"/>
      <c r="E7" s="343"/>
    </row>
    <row r="8" spans="2:5" ht="75" customHeight="1" x14ac:dyDescent="0.3">
      <c r="B8" s="345" t="s">
        <v>3</v>
      </c>
      <c r="C8" s="343"/>
      <c r="D8" s="343"/>
      <c r="E8" s="343"/>
    </row>
    <row r="9" spans="2:5" ht="50.25" customHeight="1" x14ac:dyDescent="0.3">
      <c r="B9" s="343" t="s">
        <v>4</v>
      </c>
      <c r="C9" s="343"/>
      <c r="D9" s="343"/>
      <c r="E9" s="343"/>
    </row>
    <row r="10" spans="2:5" ht="27" customHeight="1" x14ac:dyDescent="0.3">
      <c r="B10" s="344" t="s">
        <v>5</v>
      </c>
      <c r="C10" s="344"/>
      <c r="D10" s="344"/>
      <c r="E10" s="344"/>
    </row>
    <row r="11" spans="2:5" ht="24" customHeight="1" x14ac:dyDescent="0.3">
      <c r="B11" s="344" t="s">
        <v>6</v>
      </c>
      <c r="C11" s="344"/>
      <c r="D11" s="344"/>
      <c r="E11" s="344"/>
    </row>
    <row r="12" spans="2:5" ht="38.25" customHeight="1" x14ac:dyDescent="0.3">
      <c r="B12" s="344" t="s">
        <v>7</v>
      </c>
      <c r="C12" s="344"/>
      <c r="D12" s="344"/>
      <c r="E12" s="344"/>
    </row>
    <row r="13" spans="2:5" ht="41.25" customHeight="1" x14ac:dyDescent="0.3">
      <c r="B13" s="344" t="s">
        <v>8</v>
      </c>
      <c r="C13" s="344"/>
      <c r="D13" s="344"/>
      <c r="E13" s="344"/>
    </row>
    <row r="15" spans="2:5" ht="12.75" customHeight="1" x14ac:dyDescent="0.3">
      <c r="B15" s="278" t="s">
        <v>9</v>
      </c>
      <c r="C15" s="273"/>
      <c r="D15" s="273"/>
      <c r="E15" s="182"/>
    </row>
    <row r="16" spans="2:5" ht="13" x14ac:dyDescent="0.3">
      <c r="B16" s="342" t="s">
        <v>10</v>
      </c>
      <c r="C16" s="342"/>
      <c r="D16" s="342"/>
      <c r="E16" s="275" t="s">
        <v>11</v>
      </c>
    </row>
    <row r="17" spans="2:5" ht="24" x14ac:dyDescent="0.3">
      <c r="B17" s="252"/>
      <c r="C17" s="253" t="s">
        <v>12</v>
      </c>
      <c r="D17" s="269"/>
      <c r="E17" s="254" t="s">
        <v>13</v>
      </c>
    </row>
    <row r="18" spans="2:5" ht="24" x14ac:dyDescent="0.3">
      <c r="B18" s="255"/>
      <c r="C18" s="256" t="s">
        <v>14</v>
      </c>
      <c r="D18" s="270"/>
      <c r="E18" s="268" t="s">
        <v>15</v>
      </c>
    </row>
    <row r="19" spans="2:5" ht="13" x14ac:dyDescent="0.3">
      <c r="B19" s="249"/>
      <c r="C19" s="250" t="s">
        <v>16</v>
      </c>
      <c r="D19" s="283"/>
      <c r="E19" s="251" t="s">
        <v>17</v>
      </c>
    </row>
    <row r="20" spans="2:5" ht="13" x14ac:dyDescent="0.3">
      <c r="B20" s="287"/>
      <c r="E20" s="38"/>
    </row>
    <row r="21" spans="2:5" ht="14.5" x14ac:dyDescent="0.3">
      <c r="B21" s="284" t="s">
        <v>18</v>
      </c>
      <c r="C21" s="285"/>
      <c r="D21" s="285"/>
      <c r="E21" s="286" t="s">
        <v>11</v>
      </c>
    </row>
    <row r="22" spans="2:5" ht="13" x14ac:dyDescent="0.3">
      <c r="B22" s="257"/>
      <c r="C22" s="352" t="s">
        <v>18</v>
      </c>
      <c r="D22" s="352"/>
      <c r="E22" s="274" t="s">
        <v>19</v>
      </c>
    </row>
    <row r="23" spans="2:5" ht="13" x14ac:dyDescent="0.3">
      <c r="B23" s="257"/>
      <c r="C23" s="353"/>
      <c r="D23" s="353"/>
      <c r="E23" s="288" t="s">
        <v>20</v>
      </c>
    </row>
    <row r="24" spans="2:5" ht="13" x14ac:dyDescent="0.3">
      <c r="B24" s="289"/>
      <c r="C24" s="290"/>
      <c r="D24" s="290"/>
      <c r="E24" s="291"/>
    </row>
    <row r="25" spans="2:5" ht="14.5" x14ac:dyDescent="0.3">
      <c r="B25" s="284" t="s">
        <v>21</v>
      </c>
      <c r="C25" s="285"/>
      <c r="D25" s="285"/>
      <c r="E25" s="286" t="s">
        <v>11</v>
      </c>
    </row>
    <row r="26" spans="2:5" ht="13" x14ac:dyDescent="0.3">
      <c r="B26" s="276" t="s">
        <v>22</v>
      </c>
      <c r="C26" s="261"/>
      <c r="D26" s="261"/>
      <c r="E26" s="261"/>
    </row>
    <row r="27" spans="2:5" ht="13" x14ac:dyDescent="0.3">
      <c r="B27" s="258"/>
      <c r="C27" s="354" t="s">
        <v>23</v>
      </c>
      <c r="D27" s="354"/>
      <c r="E27" s="263" t="s">
        <v>24</v>
      </c>
    </row>
    <row r="28" spans="2:5" ht="13" x14ac:dyDescent="0.3">
      <c r="B28" s="258"/>
      <c r="C28" s="355"/>
      <c r="D28" s="355"/>
      <c r="E28" s="263" t="s">
        <v>25</v>
      </c>
    </row>
    <row r="29" spans="2:5" ht="13" x14ac:dyDescent="0.3">
      <c r="B29" s="258"/>
      <c r="C29" s="355"/>
      <c r="D29" s="355"/>
      <c r="E29" s="263" t="s">
        <v>26</v>
      </c>
    </row>
    <row r="30" spans="2:5" ht="24" x14ac:dyDescent="0.3">
      <c r="B30" s="258"/>
      <c r="C30" s="355"/>
      <c r="D30" s="355"/>
      <c r="E30" s="277" t="s">
        <v>27</v>
      </c>
    </row>
    <row r="31" spans="2:5" ht="24" customHeight="1" x14ac:dyDescent="0.3">
      <c r="B31" s="258"/>
      <c r="C31" s="355"/>
      <c r="D31" s="355"/>
      <c r="E31" s="277" t="s">
        <v>28</v>
      </c>
    </row>
    <row r="32" spans="2:5" ht="13" x14ac:dyDescent="0.3">
      <c r="B32" s="258"/>
      <c r="C32" s="356"/>
      <c r="D32" s="356"/>
      <c r="E32" s="263" t="s">
        <v>29</v>
      </c>
    </row>
    <row r="33" spans="2:5" ht="12.75" customHeight="1" x14ac:dyDescent="0.3">
      <c r="B33" s="281"/>
      <c r="C33" s="354" t="s">
        <v>30</v>
      </c>
      <c r="D33" s="354"/>
      <c r="E33" s="263" t="s">
        <v>30</v>
      </c>
    </row>
    <row r="34" spans="2:5" ht="12.75" customHeight="1" x14ac:dyDescent="0.3">
      <c r="B34" s="279"/>
      <c r="C34" s="355"/>
      <c r="D34" s="355"/>
      <c r="E34" s="263" t="s">
        <v>31</v>
      </c>
    </row>
    <row r="35" spans="2:5" ht="12.75" customHeight="1" x14ac:dyDescent="0.3">
      <c r="B35" s="279"/>
      <c r="C35" s="355"/>
      <c r="D35" s="355"/>
      <c r="E35" s="263" t="s">
        <v>32</v>
      </c>
    </row>
    <row r="36" spans="2:5" ht="12.75" customHeight="1" x14ac:dyDescent="0.3">
      <c r="B36" s="279"/>
      <c r="C36" s="355"/>
      <c r="D36" s="355"/>
      <c r="E36" s="263" t="s">
        <v>33</v>
      </c>
    </row>
    <row r="37" spans="2:5" ht="12.75" customHeight="1" x14ac:dyDescent="0.3">
      <c r="B37" s="279"/>
      <c r="C37" s="355"/>
      <c r="D37" s="355"/>
      <c r="E37" s="263" t="s">
        <v>34</v>
      </c>
    </row>
    <row r="38" spans="2:5" ht="12.75" customHeight="1" x14ac:dyDescent="0.3">
      <c r="B38" s="279"/>
      <c r="C38" s="355"/>
      <c r="D38" s="355"/>
      <c r="E38" s="263" t="s">
        <v>35</v>
      </c>
    </row>
    <row r="39" spans="2:5" ht="12.75" customHeight="1" x14ac:dyDescent="0.3">
      <c r="B39" s="279"/>
      <c r="C39" s="355"/>
      <c r="D39" s="355"/>
      <c r="E39" s="263" t="s">
        <v>36</v>
      </c>
    </row>
    <row r="40" spans="2:5" ht="12.75" customHeight="1" x14ac:dyDescent="0.3">
      <c r="B40" s="279"/>
      <c r="C40" s="355"/>
      <c r="D40" s="355"/>
      <c r="E40" s="263" t="s">
        <v>37</v>
      </c>
    </row>
    <row r="41" spans="2:5" ht="12.75" customHeight="1" x14ac:dyDescent="0.3">
      <c r="B41" s="280"/>
      <c r="C41" s="356"/>
      <c r="D41" s="356"/>
      <c r="E41" s="263" t="s">
        <v>38</v>
      </c>
    </row>
    <row r="42" spans="2:5" ht="13" x14ac:dyDescent="0.3">
      <c r="B42" s="262"/>
      <c r="C42" s="271" t="s">
        <v>39</v>
      </c>
      <c r="D42" s="271"/>
      <c r="E42" s="263" t="s">
        <v>40</v>
      </c>
    </row>
    <row r="43" spans="2:5" ht="13" x14ac:dyDescent="0.3">
      <c r="B43" s="258"/>
      <c r="C43" s="354" t="s">
        <v>41</v>
      </c>
      <c r="D43" s="354"/>
      <c r="E43" s="263" t="s">
        <v>42</v>
      </c>
    </row>
    <row r="44" spans="2:5" ht="13" x14ac:dyDescent="0.3">
      <c r="B44" s="258"/>
      <c r="C44" s="355"/>
      <c r="D44" s="355"/>
      <c r="E44" s="263" t="s">
        <v>43</v>
      </c>
    </row>
    <row r="45" spans="2:5" ht="13" x14ac:dyDescent="0.3">
      <c r="B45" s="258"/>
      <c r="C45" s="355"/>
      <c r="D45" s="355"/>
      <c r="E45" s="263" t="s">
        <v>44</v>
      </c>
    </row>
    <row r="46" spans="2:5" ht="13" x14ac:dyDescent="0.3">
      <c r="B46" s="258"/>
      <c r="C46" s="355"/>
      <c r="D46" s="355"/>
      <c r="E46" s="263" t="s">
        <v>45</v>
      </c>
    </row>
    <row r="47" spans="2:5" ht="13" x14ac:dyDescent="0.3">
      <c r="B47" s="258"/>
      <c r="C47" s="355"/>
      <c r="D47" s="355"/>
      <c r="E47" s="263" t="s">
        <v>46</v>
      </c>
    </row>
    <row r="48" spans="2:5" ht="13" x14ac:dyDescent="0.3">
      <c r="B48" s="261"/>
      <c r="C48" s="356"/>
      <c r="D48" s="356"/>
      <c r="E48" s="263" t="s">
        <v>47</v>
      </c>
    </row>
    <row r="49" spans="2:5" ht="13" x14ac:dyDescent="0.3">
      <c r="B49" s="292" t="s">
        <v>48</v>
      </c>
      <c r="C49" s="264"/>
      <c r="D49" s="264"/>
      <c r="E49" s="264"/>
    </row>
    <row r="50" spans="2:5" ht="13" x14ac:dyDescent="0.3">
      <c r="B50" s="259"/>
      <c r="C50" s="272" t="s">
        <v>49</v>
      </c>
      <c r="D50" s="272"/>
      <c r="E50" s="265" t="s">
        <v>50</v>
      </c>
    </row>
    <row r="51" spans="2:5" ht="13" x14ac:dyDescent="0.3">
      <c r="B51" s="259"/>
      <c r="C51" s="272"/>
      <c r="D51" s="272"/>
      <c r="E51" s="265" t="s">
        <v>51</v>
      </c>
    </row>
    <row r="52" spans="2:5" ht="13" x14ac:dyDescent="0.3">
      <c r="B52" s="259"/>
      <c r="C52" s="272"/>
      <c r="D52" s="272"/>
      <c r="E52" s="265" t="s">
        <v>52</v>
      </c>
    </row>
    <row r="53" spans="2:5" ht="13" x14ac:dyDescent="0.3">
      <c r="B53" s="259"/>
      <c r="C53" s="272"/>
      <c r="D53" s="272"/>
      <c r="E53" s="265" t="s">
        <v>53</v>
      </c>
    </row>
    <row r="54" spans="2:5" ht="13" x14ac:dyDescent="0.3">
      <c r="B54" s="259"/>
      <c r="C54" s="272"/>
      <c r="D54" s="272"/>
      <c r="E54" s="265" t="s">
        <v>54</v>
      </c>
    </row>
    <row r="55" spans="2:5" ht="13" x14ac:dyDescent="0.3">
      <c r="B55" s="282"/>
      <c r="C55" s="349" t="s">
        <v>55</v>
      </c>
      <c r="D55" s="349"/>
      <c r="E55" s="265" t="s">
        <v>56</v>
      </c>
    </row>
    <row r="56" spans="2:5" ht="13" x14ac:dyDescent="0.3">
      <c r="B56" s="259"/>
      <c r="C56" s="350"/>
      <c r="D56" s="350"/>
      <c r="E56" s="265" t="s">
        <v>57</v>
      </c>
    </row>
    <row r="57" spans="2:5" ht="13" x14ac:dyDescent="0.3">
      <c r="B57" s="259"/>
      <c r="C57" s="350"/>
      <c r="D57" s="350"/>
      <c r="E57" s="265" t="s">
        <v>58</v>
      </c>
    </row>
    <row r="58" spans="2:5" ht="13" x14ac:dyDescent="0.3">
      <c r="B58" s="259"/>
      <c r="C58" s="350"/>
      <c r="D58" s="350"/>
      <c r="E58" s="265" t="s">
        <v>59</v>
      </c>
    </row>
    <row r="59" spans="2:5" ht="13" x14ac:dyDescent="0.3">
      <c r="B59" s="259"/>
      <c r="C59" s="350"/>
      <c r="D59" s="350"/>
      <c r="E59" s="265" t="s">
        <v>60</v>
      </c>
    </row>
    <row r="60" spans="2:5" ht="13" x14ac:dyDescent="0.3">
      <c r="B60" s="259"/>
      <c r="C60" s="350"/>
      <c r="D60" s="350"/>
      <c r="E60" s="265" t="s">
        <v>61</v>
      </c>
    </row>
    <row r="61" spans="2:5" ht="13" x14ac:dyDescent="0.3">
      <c r="B61" s="259"/>
      <c r="C61" s="350"/>
      <c r="D61" s="350"/>
      <c r="E61" s="265" t="s">
        <v>62</v>
      </c>
    </row>
    <row r="62" spans="2:5" ht="13" x14ac:dyDescent="0.3">
      <c r="B62" s="259"/>
      <c r="C62" s="351"/>
      <c r="D62" s="351"/>
      <c r="E62" s="265" t="s">
        <v>63</v>
      </c>
    </row>
    <row r="63" spans="2:5" ht="13" x14ac:dyDescent="0.3">
      <c r="B63" s="282"/>
      <c r="C63" s="349" t="s">
        <v>64</v>
      </c>
      <c r="D63" s="349"/>
      <c r="E63" s="265" t="s">
        <v>65</v>
      </c>
    </row>
    <row r="64" spans="2:5" ht="13" x14ac:dyDescent="0.3">
      <c r="B64" s="259"/>
      <c r="C64" s="350"/>
      <c r="D64" s="350"/>
      <c r="E64" s="265" t="s">
        <v>66</v>
      </c>
    </row>
    <row r="65" spans="2:5" ht="13" x14ac:dyDescent="0.3">
      <c r="B65" s="259"/>
      <c r="C65" s="350"/>
      <c r="D65" s="350"/>
      <c r="E65" s="265" t="s">
        <v>67</v>
      </c>
    </row>
    <row r="66" spans="2:5" ht="13" x14ac:dyDescent="0.3">
      <c r="B66" s="259"/>
      <c r="C66" s="350"/>
      <c r="D66" s="350"/>
      <c r="E66" s="265" t="s">
        <v>68</v>
      </c>
    </row>
    <row r="67" spans="2:5" ht="13" x14ac:dyDescent="0.3">
      <c r="B67" s="259"/>
      <c r="C67" s="350"/>
      <c r="D67" s="350"/>
      <c r="E67" s="265" t="s">
        <v>69</v>
      </c>
    </row>
    <row r="68" spans="2:5" ht="13" x14ac:dyDescent="0.3">
      <c r="B68" s="259"/>
      <c r="C68" s="350"/>
      <c r="D68" s="350"/>
      <c r="E68" s="265" t="s">
        <v>70</v>
      </c>
    </row>
    <row r="69" spans="2:5" ht="13" x14ac:dyDescent="0.3">
      <c r="B69" s="259"/>
      <c r="C69" s="350"/>
      <c r="D69" s="350"/>
      <c r="E69" s="265" t="s">
        <v>71</v>
      </c>
    </row>
    <row r="70" spans="2:5" ht="13" x14ac:dyDescent="0.3">
      <c r="B70" s="259"/>
      <c r="C70" s="350"/>
      <c r="D70" s="350"/>
      <c r="E70" s="265" t="s">
        <v>72</v>
      </c>
    </row>
    <row r="71" spans="2:5" ht="13" x14ac:dyDescent="0.3">
      <c r="B71" s="259"/>
      <c r="C71" s="351"/>
      <c r="D71" s="351"/>
      <c r="E71" s="265" t="s">
        <v>73</v>
      </c>
    </row>
    <row r="72" spans="2:5" x14ac:dyDescent="0.3">
      <c r="B72" s="293" t="s">
        <v>74</v>
      </c>
      <c r="C72" s="266"/>
      <c r="D72" s="266"/>
      <c r="E72" s="266"/>
    </row>
    <row r="73" spans="2:5" x14ac:dyDescent="0.3">
      <c r="B73" s="260"/>
      <c r="C73" s="357" t="s">
        <v>74</v>
      </c>
      <c r="D73" s="357"/>
      <c r="E73" s="267" t="s">
        <v>75</v>
      </c>
    </row>
    <row r="74" spans="2:5" x14ac:dyDescent="0.3">
      <c r="B74" s="260"/>
      <c r="C74" s="358"/>
      <c r="D74" s="358"/>
      <c r="E74" s="267" t="s">
        <v>76</v>
      </c>
    </row>
    <row r="75" spans="2:5" x14ac:dyDescent="0.3">
      <c r="B75" s="260"/>
      <c r="C75" s="358"/>
      <c r="D75" s="358"/>
      <c r="E75" s="267" t="s">
        <v>77</v>
      </c>
    </row>
    <row r="76" spans="2:5" x14ac:dyDescent="0.3">
      <c r="B76" s="260"/>
      <c r="C76" s="358"/>
      <c r="D76" s="358"/>
      <c r="E76" s="267" t="s">
        <v>78</v>
      </c>
    </row>
    <row r="77" spans="2:5" x14ac:dyDescent="0.3">
      <c r="B77" s="260"/>
      <c r="C77" s="358"/>
      <c r="D77" s="358"/>
      <c r="E77" s="267" t="s">
        <v>79</v>
      </c>
    </row>
    <row r="78" spans="2:5" x14ac:dyDescent="0.3">
      <c r="B78" s="266"/>
      <c r="C78" s="359"/>
      <c r="D78" s="359"/>
      <c r="E78" s="266" t="s">
        <v>80</v>
      </c>
    </row>
    <row r="79" spans="2:5" x14ac:dyDescent="0.3">
      <c r="B79" s="319" t="s">
        <v>81</v>
      </c>
      <c r="C79" s="317"/>
      <c r="D79" s="317"/>
      <c r="E79" s="317"/>
    </row>
    <row r="80" spans="2:5" x14ac:dyDescent="0.3">
      <c r="B80" s="320"/>
      <c r="C80" s="347" t="s">
        <v>82</v>
      </c>
      <c r="D80" s="347"/>
      <c r="E80" s="318" t="s">
        <v>83</v>
      </c>
    </row>
    <row r="81" spans="2:5" x14ac:dyDescent="0.3">
      <c r="B81" s="320"/>
      <c r="C81" s="347"/>
      <c r="D81" s="347"/>
      <c r="E81" s="318" t="s">
        <v>84</v>
      </c>
    </row>
    <row r="82" spans="2:5" x14ac:dyDescent="0.3">
      <c r="B82" s="317"/>
      <c r="C82" s="348"/>
      <c r="D82" s="348"/>
      <c r="E82" s="318" t="s">
        <v>80</v>
      </c>
    </row>
    <row r="83" spans="2:5" x14ac:dyDescent="0.3">
      <c r="B83" s="321"/>
      <c r="C83" s="346" t="s">
        <v>85</v>
      </c>
      <c r="D83" s="346"/>
      <c r="E83" s="318" t="s">
        <v>86</v>
      </c>
    </row>
    <row r="84" spans="2:5" x14ac:dyDescent="0.3">
      <c r="B84" s="320"/>
      <c r="C84" s="347"/>
      <c r="D84" s="347"/>
      <c r="E84" s="318" t="s">
        <v>87</v>
      </c>
    </row>
    <row r="85" spans="2:5" x14ac:dyDescent="0.3">
      <c r="B85" s="320"/>
      <c r="C85" s="347"/>
      <c r="D85" s="347"/>
      <c r="E85" s="318" t="s">
        <v>88</v>
      </c>
    </row>
    <row r="86" spans="2:5" x14ac:dyDescent="0.3">
      <c r="B86" s="320"/>
      <c r="C86" s="347"/>
      <c r="D86" s="347"/>
      <c r="E86" s="318" t="s">
        <v>89</v>
      </c>
    </row>
    <row r="87" spans="2:5" x14ac:dyDescent="0.3">
      <c r="B87" s="317"/>
      <c r="C87" s="348"/>
      <c r="D87" s="348"/>
      <c r="E87" s="318" t="s">
        <v>90</v>
      </c>
    </row>
  </sheetData>
  <sheetProtection algorithmName="SHA-512" hashValue="jkVGIZJzRz/ezNoBWGpCiuuiJ7rDz+wRGnYkJDVC2ZJXzmKIRg2Klkoi44rdtK8zucFWRWxlzosKc9urseyYbA==" saltValue="hm8Ewiftp2wSOcratX8cbw==" spinCount="100000" sheet="1" objects="1" scenarios="1"/>
  <customSheetViews>
    <customSheetView guid="{7FD6AEF0-2184-4E83-85D8-4E2135A3E5B7}" showGridLines="0">
      <selection activeCell="C5" sqref="C5"/>
    </customSheetView>
  </customSheetViews>
  <mergeCells count="18">
    <mergeCell ref="C83:D87"/>
    <mergeCell ref="C63:D71"/>
    <mergeCell ref="C80:D82"/>
    <mergeCell ref="C22:D23"/>
    <mergeCell ref="C27:D32"/>
    <mergeCell ref="C33:D41"/>
    <mergeCell ref="C55:D62"/>
    <mergeCell ref="C43:D48"/>
    <mergeCell ref="C73:D78"/>
    <mergeCell ref="B16:D16"/>
    <mergeCell ref="B6:E6"/>
    <mergeCell ref="B7:E7"/>
    <mergeCell ref="B9:E9"/>
    <mergeCell ref="B10:E10"/>
    <mergeCell ref="B11:E11"/>
    <mergeCell ref="B12:E12"/>
    <mergeCell ref="B13:E13"/>
    <mergeCell ref="B8:E8"/>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7141-77E7-44B4-A862-A469BAC7C03C}">
  <sheetPr>
    <tabColor rgb="FFE1DFD1"/>
  </sheetPr>
  <dimension ref="A1:G38"/>
  <sheetViews>
    <sheetView showGridLines="0" zoomScale="120" zoomScaleNormal="120" workbookViewId="0"/>
  </sheetViews>
  <sheetFormatPr defaultColWidth="13.44140625" defaultRowHeight="12" x14ac:dyDescent="0.3"/>
  <cols>
    <col min="1" max="1" width="1.44140625" style="43" customWidth="1"/>
    <col min="2" max="2" width="22.6640625" customWidth="1"/>
    <col min="3" max="3" width="31" customWidth="1"/>
    <col min="4" max="6" width="11.6640625" customWidth="1"/>
  </cols>
  <sheetData>
    <row r="1" spans="2:3" s="43" customFormat="1" ht="14.15" customHeight="1" x14ac:dyDescent="0.3"/>
    <row r="2" spans="2:3" s="43" customFormat="1" ht="14.15" customHeight="1" x14ac:dyDescent="0.3"/>
    <row r="3" spans="2:3" s="43" customFormat="1" ht="14.15" customHeight="1" x14ac:dyDescent="0.3"/>
    <row r="4" spans="2:3" s="43" customFormat="1" ht="14.15" customHeight="1" x14ac:dyDescent="0.3">
      <c r="B4" s="273" t="s">
        <v>18</v>
      </c>
    </row>
    <row r="5" spans="2:3" s="43" customFormat="1" ht="14.15" customHeight="1" x14ac:dyDescent="0.3"/>
    <row r="6" spans="2:3" s="43" customFormat="1" ht="17.25" customHeight="1" x14ac:dyDescent="0.3">
      <c r="B6" s="294" t="s">
        <v>91</v>
      </c>
      <c r="C6"/>
    </row>
    <row r="7" spans="2:3" s="43" customFormat="1" ht="6" customHeight="1" thickBot="1" x14ac:dyDescent="0.35">
      <c r="B7" s="294"/>
      <c r="C7"/>
    </row>
    <row r="8" spans="2:3" s="43" customFormat="1" ht="12.5" thickBot="1" x14ac:dyDescent="0.35">
      <c r="B8" s="243" t="s">
        <v>92</v>
      </c>
      <c r="C8" s="243" t="s">
        <v>93</v>
      </c>
    </row>
    <row r="9" spans="2:3" x14ac:dyDescent="0.3">
      <c r="B9" s="193" t="s">
        <v>94</v>
      </c>
      <c r="C9" s="193" t="s">
        <v>95</v>
      </c>
    </row>
    <row r="10" spans="2:3" x14ac:dyDescent="0.3">
      <c r="B10" s="242" t="s">
        <v>96</v>
      </c>
      <c r="C10" s="242" t="s">
        <v>97</v>
      </c>
    </row>
    <row r="11" spans="2:3" x14ac:dyDescent="0.3">
      <c r="B11" s="242" t="s">
        <v>98</v>
      </c>
      <c r="C11" s="242" t="s">
        <v>99</v>
      </c>
    </row>
    <row r="12" spans="2:3" x14ac:dyDescent="0.3">
      <c r="B12" s="242" t="s">
        <v>100</v>
      </c>
      <c r="C12" s="242" t="s">
        <v>101</v>
      </c>
    </row>
    <row r="13" spans="2:3" x14ac:dyDescent="0.3">
      <c r="B13" s="242" t="s">
        <v>102</v>
      </c>
      <c r="C13" s="242" t="s">
        <v>103</v>
      </c>
    </row>
    <row r="14" spans="2:3" x14ac:dyDescent="0.3">
      <c r="B14" s="242" t="s">
        <v>104</v>
      </c>
      <c r="C14" s="242" t="s">
        <v>105</v>
      </c>
    </row>
    <row r="15" spans="2:3" x14ac:dyDescent="0.3">
      <c r="B15" s="242" t="s">
        <v>106</v>
      </c>
      <c r="C15" s="242" t="s">
        <v>107</v>
      </c>
    </row>
    <row r="16" spans="2:3" x14ac:dyDescent="0.3">
      <c r="B16" s="242" t="s">
        <v>108</v>
      </c>
      <c r="C16" s="242" t="s">
        <v>109</v>
      </c>
    </row>
    <row r="17" spans="2:7" x14ac:dyDescent="0.3">
      <c r="B17" s="242" t="s">
        <v>110</v>
      </c>
      <c r="C17" s="242" t="s">
        <v>111</v>
      </c>
    </row>
    <row r="18" spans="2:7" x14ac:dyDescent="0.3">
      <c r="B18" s="242" t="s">
        <v>112</v>
      </c>
      <c r="C18" s="242" t="s">
        <v>113</v>
      </c>
    </row>
    <row r="19" spans="2:7" x14ac:dyDescent="0.3">
      <c r="B19" s="242" t="s">
        <v>114</v>
      </c>
      <c r="C19" s="242" t="s">
        <v>115</v>
      </c>
    </row>
    <row r="20" spans="2:7" x14ac:dyDescent="0.3">
      <c r="B20" s="242" t="s">
        <v>116</v>
      </c>
      <c r="C20" s="242" t="s">
        <v>117</v>
      </c>
    </row>
    <row r="21" spans="2:7" x14ac:dyDescent="0.3">
      <c r="B21" s="242" t="s">
        <v>118</v>
      </c>
      <c r="C21" s="242" t="s">
        <v>119</v>
      </c>
    </row>
    <row r="22" spans="2:7" x14ac:dyDescent="0.3">
      <c r="B22" s="242" t="s">
        <v>120</v>
      </c>
      <c r="C22" s="242" t="s">
        <v>121</v>
      </c>
    </row>
    <row r="23" spans="2:7" x14ac:dyDescent="0.3">
      <c r="B23" s="43"/>
    </row>
    <row r="24" spans="2:7" ht="14.5" x14ac:dyDescent="0.3">
      <c r="B24" s="307" t="s">
        <v>20</v>
      </c>
    </row>
    <row r="25" spans="2:7" ht="39" customHeight="1" x14ac:dyDescent="0.3">
      <c r="B25" s="360" t="s">
        <v>122</v>
      </c>
      <c r="C25" s="360"/>
      <c r="D25" s="360"/>
      <c r="E25" s="360"/>
      <c r="F25" s="360"/>
      <c r="G25" s="360"/>
    </row>
    <row r="26" spans="2:7" ht="27" customHeight="1" x14ac:dyDescent="0.3">
      <c r="B26" s="360" t="s">
        <v>123</v>
      </c>
      <c r="C26" s="360"/>
      <c r="D26" s="360"/>
      <c r="E26" s="360"/>
      <c r="F26" s="360"/>
      <c r="G26" s="360"/>
    </row>
    <row r="27" spans="2:7" ht="54.75" customHeight="1" x14ac:dyDescent="0.3">
      <c r="B27" s="360" t="s">
        <v>124</v>
      </c>
      <c r="C27" s="360"/>
      <c r="D27" s="360"/>
      <c r="E27" s="360"/>
      <c r="F27" s="360"/>
      <c r="G27" s="360"/>
    </row>
    <row r="28" spans="2:7" ht="52.5" customHeight="1" x14ac:dyDescent="0.3">
      <c r="B28" s="360" t="s">
        <v>125</v>
      </c>
      <c r="C28" s="360"/>
      <c r="D28" s="360"/>
      <c r="E28" s="360"/>
      <c r="F28" s="360"/>
      <c r="G28" s="360"/>
    </row>
    <row r="29" spans="2:7" ht="62.25" customHeight="1" x14ac:dyDescent="0.3">
      <c r="B29" s="360" t="s">
        <v>126</v>
      </c>
      <c r="C29" s="360"/>
      <c r="D29" s="360"/>
      <c r="E29" s="360"/>
      <c r="F29" s="360"/>
      <c r="G29" s="360"/>
    </row>
    <row r="30" spans="2:7" ht="25.5" customHeight="1" x14ac:dyDescent="0.3">
      <c r="B30" s="360" t="s">
        <v>127</v>
      </c>
      <c r="C30" s="360"/>
      <c r="D30" s="360"/>
      <c r="E30" s="360"/>
      <c r="F30" s="360"/>
      <c r="G30" s="360"/>
    </row>
    <row r="31" spans="2:7" ht="39" customHeight="1" x14ac:dyDescent="0.3">
      <c r="B31" s="360" t="s">
        <v>128</v>
      </c>
      <c r="C31" s="360"/>
      <c r="D31" s="360"/>
      <c r="E31" s="360"/>
      <c r="F31" s="360"/>
      <c r="G31" s="360"/>
    </row>
    <row r="32" spans="2:7" ht="38.25" customHeight="1" x14ac:dyDescent="0.3">
      <c r="B32" s="360" t="s">
        <v>129</v>
      </c>
      <c r="C32" s="360"/>
      <c r="D32" s="360"/>
      <c r="E32" s="360"/>
      <c r="F32" s="360"/>
      <c r="G32" s="360"/>
    </row>
    <row r="33" spans="2:7" ht="74.25" customHeight="1" x14ac:dyDescent="0.3">
      <c r="B33" s="360" t="s">
        <v>130</v>
      </c>
      <c r="C33" s="360"/>
      <c r="D33" s="360"/>
      <c r="E33" s="360"/>
      <c r="F33" s="360"/>
      <c r="G33" s="360"/>
    </row>
    <row r="34" spans="2:7" ht="50.25" customHeight="1" x14ac:dyDescent="0.3">
      <c r="B34" s="360" t="s">
        <v>131</v>
      </c>
      <c r="C34" s="360"/>
      <c r="D34" s="360"/>
      <c r="E34" s="360"/>
      <c r="F34" s="360"/>
      <c r="G34" s="360"/>
    </row>
    <row r="35" spans="2:7" ht="36.75" customHeight="1" x14ac:dyDescent="0.3">
      <c r="B35" s="360" t="s">
        <v>132</v>
      </c>
      <c r="C35" s="360"/>
      <c r="D35" s="360"/>
      <c r="E35" s="360"/>
      <c r="F35" s="360"/>
      <c r="G35" s="360"/>
    </row>
    <row r="36" spans="2:7" ht="42" customHeight="1" x14ac:dyDescent="0.3">
      <c r="B36" s="360" t="s">
        <v>133</v>
      </c>
      <c r="C36" s="360"/>
      <c r="D36" s="360"/>
      <c r="E36" s="360"/>
      <c r="F36" s="360"/>
      <c r="G36" s="360"/>
    </row>
    <row r="37" spans="2:7" ht="48.75" customHeight="1" x14ac:dyDescent="0.3">
      <c r="B37" s="360" t="s">
        <v>134</v>
      </c>
      <c r="C37" s="360"/>
      <c r="D37" s="360"/>
      <c r="E37" s="360"/>
      <c r="F37" s="360"/>
      <c r="G37" s="360"/>
    </row>
    <row r="38" spans="2:7" ht="50.25" customHeight="1" x14ac:dyDescent="0.3">
      <c r="B38" s="361" t="s">
        <v>135</v>
      </c>
      <c r="C38" s="361"/>
      <c r="D38" s="361"/>
      <c r="E38" s="361"/>
      <c r="F38" s="361"/>
      <c r="G38" s="361"/>
    </row>
  </sheetData>
  <sheetProtection algorithmName="SHA-512" hashValue="aeuvpkOogdTHlu6ITJMbF9h7FkwAPhN4N+yBWZaWB7KuBN5QkGaDDL1XVoSq0fFfk15+1Pj3d92MJXssAM1N5g==" saltValue="noelEnj7HOOu1bhKIPGXUA==" spinCount="100000" sheet="1" objects="1" scenarios="1"/>
  <customSheetViews>
    <customSheetView guid="{7FD6AEF0-2184-4E83-85D8-4E2135A3E5B7}" scale="85">
      <selection activeCell="D23" sqref="D23"/>
    </customSheetView>
  </customSheetViews>
  <mergeCells count="14">
    <mergeCell ref="B25:G25"/>
    <mergeCell ref="B29:G29"/>
    <mergeCell ref="B38:G38"/>
    <mergeCell ref="B26:G26"/>
    <mergeCell ref="B36:G36"/>
    <mergeCell ref="B37:G37"/>
    <mergeCell ref="B30:G30"/>
    <mergeCell ref="B31:G31"/>
    <mergeCell ref="B32:G32"/>
    <mergeCell ref="B34:G34"/>
    <mergeCell ref="B33:G33"/>
    <mergeCell ref="B35:G35"/>
    <mergeCell ref="B27:G27"/>
    <mergeCell ref="B28:G2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378C-1DC7-4AD5-8382-8D930879FB96}">
  <sheetPr>
    <tabColor rgb="FFE1DFD1"/>
  </sheetPr>
  <dimension ref="A1:E171"/>
  <sheetViews>
    <sheetView showGridLines="0" zoomScale="120" zoomScaleNormal="120" workbookViewId="0"/>
  </sheetViews>
  <sheetFormatPr defaultRowHeight="12" x14ac:dyDescent="0.3"/>
  <cols>
    <col min="1" max="1" width="1.44140625" style="43" customWidth="1"/>
    <col min="2" max="2" width="16.44140625" style="109" customWidth="1"/>
    <col min="3" max="3" width="11.44140625" style="109" customWidth="1"/>
    <col min="4" max="4" width="50.6640625" customWidth="1"/>
    <col min="5" max="5" width="28" customWidth="1"/>
  </cols>
  <sheetData>
    <row r="1" spans="2:5" ht="20.25" customHeight="1" x14ac:dyDescent="0.3">
      <c r="B1" s="273" t="s">
        <v>136</v>
      </c>
      <c r="C1" s="110"/>
      <c r="D1" s="297"/>
      <c r="E1" s="297"/>
    </row>
    <row r="2" spans="2:5" ht="8.25" customHeight="1" x14ac:dyDescent="0.3">
      <c r="B2" s="273"/>
      <c r="C2" s="110"/>
      <c r="D2" s="297"/>
      <c r="E2" s="297"/>
    </row>
    <row r="3" spans="2:5" ht="21.75" customHeight="1" x14ac:dyDescent="0.3">
      <c r="B3" s="366" t="s">
        <v>137</v>
      </c>
      <c r="C3" s="366"/>
      <c r="D3" s="366"/>
      <c r="E3" s="366"/>
    </row>
    <row r="4" spans="2:5" x14ac:dyDescent="0.3">
      <c r="B4" s="322"/>
      <c r="C4" s="322"/>
      <c r="D4" s="322"/>
      <c r="E4" s="322"/>
    </row>
    <row r="5" spans="2:5" x14ac:dyDescent="0.3">
      <c r="B5" s="184" t="s">
        <v>138</v>
      </c>
      <c r="C5" s="184"/>
      <c r="D5" s="184"/>
      <c r="E5" s="207"/>
    </row>
    <row r="6" spans="2:5" x14ac:dyDescent="0.3">
      <c r="B6" s="363" t="s">
        <v>139</v>
      </c>
      <c r="C6" s="363"/>
      <c r="D6" s="363"/>
      <c r="E6" s="81"/>
    </row>
    <row r="7" spans="2:5" x14ac:dyDescent="0.3">
      <c r="B7" s="199" t="s">
        <v>140</v>
      </c>
      <c r="C7" s="200"/>
      <c r="D7" s="201"/>
      <c r="E7" s="202"/>
    </row>
    <row r="8" spans="2:5" x14ac:dyDescent="0.3">
      <c r="B8" s="203" t="s">
        <v>141</v>
      </c>
      <c r="C8" s="197"/>
      <c r="D8" s="198"/>
      <c r="E8" s="204"/>
    </row>
    <row r="9" spans="2:5" x14ac:dyDescent="0.3">
      <c r="B9" s="82" t="s">
        <v>142</v>
      </c>
      <c r="C9" s="83"/>
      <c r="D9" s="84" t="s">
        <v>143</v>
      </c>
      <c r="E9" s="85" t="s">
        <v>144</v>
      </c>
    </row>
    <row r="10" spans="2:5" x14ac:dyDescent="0.3">
      <c r="B10" s="205" t="s">
        <v>145</v>
      </c>
      <c r="C10" s="195"/>
      <c r="D10" s="196"/>
      <c r="E10" s="206"/>
    </row>
    <row r="11" spans="2:5" x14ac:dyDescent="0.3">
      <c r="B11" s="86" t="s">
        <v>146</v>
      </c>
      <c r="C11" s="83"/>
      <c r="D11" s="84"/>
      <c r="E11" s="85"/>
    </row>
    <row r="12" spans="2:5" x14ac:dyDescent="0.3">
      <c r="B12" s="364" t="s">
        <v>147</v>
      </c>
      <c r="C12" s="364"/>
      <c r="D12" s="244" t="s">
        <v>148</v>
      </c>
      <c r="E12" s="194" t="s">
        <v>149</v>
      </c>
    </row>
    <row r="13" spans="2:5" ht="21" x14ac:dyDescent="0.3">
      <c r="B13" s="365"/>
      <c r="C13" s="365"/>
      <c r="D13" s="226" t="s">
        <v>150</v>
      </c>
      <c r="E13" s="87" t="s">
        <v>151</v>
      </c>
    </row>
    <row r="14" spans="2:5" ht="21" x14ac:dyDescent="0.3">
      <c r="B14" s="365"/>
      <c r="C14" s="365"/>
      <c r="D14" s="226" t="s">
        <v>152</v>
      </c>
      <c r="E14" s="87" t="s">
        <v>153</v>
      </c>
    </row>
    <row r="15" spans="2:5" ht="33.75" customHeight="1" x14ac:dyDescent="0.3">
      <c r="B15" s="365"/>
      <c r="C15" s="365"/>
      <c r="D15" s="226" t="s">
        <v>154</v>
      </c>
      <c r="E15" s="87" t="s">
        <v>155</v>
      </c>
    </row>
    <row r="16" spans="2:5" ht="21" x14ac:dyDescent="0.3">
      <c r="B16" s="365"/>
      <c r="C16" s="365"/>
      <c r="D16" s="226" t="s">
        <v>156</v>
      </c>
      <c r="E16" s="87" t="s">
        <v>151</v>
      </c>
    </row>
    <row r="17" spans="2:5" ht="21" x14ac:dyDescent="0.3">
      <c r="B17" s="88" t="s">
        <v>157</v>
      </c>
      <c r="C17" s="88"/>
      <c r="D17" s="89"/>
      <c r="E17" s="89"/>
    </row>
    <row r="18" spans="2:5" ht="42" x14ac:dyDescent="0.3">
      <c r="B18" s="362" t="s">
        <v>147</v>
      </c>
      <c r="C18" s="362"/>
      <c r="D18" s="226" t="s">
        <v>158</v>
      </c>
      <c r="E18" s="87" t="s">
        <v>159</v>
      </c>
    </row>
    <row r="19" spans="2:5" ht="21" x14ac:dyDescent="0.3">
      <c r="B19" s="362"/>
      <c r="C19" s="362"/>
      <c r="D19" s="226" t="s">
        <v>160</v>
      </c>
      <c r="E19" s="87" t="s">
        <v>161</v>
      </c>
    </row>
    <row r="20" spans="2:5" ht="42" x14ac:dyDescent="0.3">
      <c r="B20" s="362"/>
      <c r="C20" s="362"/>
      <c r="D20" s="226" t="s">
        <v>162</v>
      </c>
      <c r="E20" s="87" t="s">
        <v>163</v>
      </c>
    </row>
    <row r="21" spans="2:5" x14ac:dyDescent="0.3">
      <c r="B21" s="88" t="s">
        <v>74</v>
      </c>
      <c r="C21" s="88"/>
      <c r="D21" s="89"/>
      <c r="E21" s="89"/>
    </row>
    <row r="22" spans="2:5" ht="117" customHeight="1" x14ac:dyDescent="0.3">
      <c r="B22" s="365" t="s">
        <v>147</v>
      </c>
      <c r="C22" s="365"/>
      <c r="D22" s="226" t="s">
        <v>164</v>
      </c>
      <c r="E22" s="87" t="s">
        <v>165</v>
      </c>
    </row>
    <row r="23" spans="2:5" ht="73.5" x14ac:dyDescent="0.3">
      <c r="B23" s="365"/>
      <c r="C23" s="365"/>
      <c r="D23" s="226" t="s">
        <v>166</v>
      </c>
      <c r="E23" s="87" t="s">
        <v>167</v>
      </c>
    </row>
    <row r="24" spans="2:5" ht="73.5" x14ac:dyDescent="0.3">
      <c r="B24" s="365"/>
      <c r="C24" s="365"/>
      <c r="D24" s="226" t="s">
        <v>168</v>
      </c>
      <c r="E24" s="87" t="s">
        <v>169</v>
      </c>
    </row>
    <row r="25" spans="2:5" ht="21" x14ac:dyDescent="0.3">
      <c r="B25" s="365"/>
      <c r="C25" s="365"/>
      <c r="D25" s="226" t="s">
        <v>170</v>
      </c>
      <c r="E25" s="87" t="s">
        <v>171</v>
      </c>
    </row>
    <row r="26" spans="2:5" ht="21" x14ac:dyDescent="0.3">
      <c r="B26" s="365"/>
      <c r="C26" s="365"/>
      <c r="D26" s="226" t="s">
        <v>172</v>
      </c>
      <c r="E26" s="87" t="s">
        <v>171</v>
      </c>
    </row>
    <row r="27" spans="2:5" ht="73.5" x14ac:dyDescent="0.3">
      <c r="B27" s="365"/>
      <c r="C27" s="365"/>
      <c r="D27" s="226" t="s">
        <v>173</v>
      </c>
      <c r="E27" s="87" t="s">
        <v>174</v>
      </c>
    </row>
    <row r="28" spans="2:5" ht="42" x14ac:dyDescent="0.3">
      <c r="B28" s="365"/>
      <c r="C28" s="365"/>
      <c r="D28" s="226" t="s">
        <v>175</v>
      </c>
      <c r="E28" s="87" t="s">
        <v>176</v>
      </c>
    </row>
    <row r="29" spans="2:5" ht="21" x14ac:dyDescent="0.3">
      <c r="B29" s="365"/>
      <c r="C29" s="365"/>
      <c r="D29" s="226" t="s">
        <v>177</v>
      </c>
      <c r="E29" s="87" t="s">
        <v>178</v>
      </c>
    </row>
    <row r="30" spans="2:5" x14ac:dyDescent="0.3">
      <c r="B30" s="365"/>
      <c r="C30" s="365"/>
      <c r="D30" s="226" t="s">
        <v>179</v>
      </c>
      <c r="E30" s="87" t="s">
        <v>180</v>
      </c>
    </row>
    <row r="31" spans="2:5" ht="21" x14ac:dyDescent="0.3">
      <c r="B31" s="365"/>
      <c r="C31" s="365"/>
      <c r="D31" s="226" t="s">
        <v>181</v>
      </c>
      <c r="E31" s="87" t="s">
        <v>182</v>
      </c>
    </row>
    <row r="32" spans="2:5" x14ac:dyDescent="0.3">
      <c r="B32" s="365"/>
      <c r="C32" s="365"/>
      <c r="D32" s="226" t="s">
        <v>183</v>
      </c>
      <c r="E32" s="87" t="s">
        <v>184</v>
      </c>
    </row>
    <row r="33" spans="2:5" x14ac:dyDescent="0.3">
      <c r="B33" s="365"/>
      <c r="C33" s="365"/>
      <c r="D33" s="226" t="s">
        <v>185</v>
      </c>
      <c r="E33" s="87" t="s">
        <v>184</v>
      </c>
    </row>
    <row r="34" spans="2:5" x14ac:dyDescent="0.3">
      <c r="B34" s="365"/>
      <c r="C34" s="365"/>
      <c r="D34" s="226" t="s">
        <v>186</v>
      </c>
      <c r="E34" s="327" t="s">
        <v>187</v>
      </c>
    </row>
    <row r="35" spans="2:5" ht="21" x14ac:dyDescent="0.3">
      <c r="B35" s="88" t="s">
        <v>188</v>
      </c>
      <c r="C35" s="88"/>
      <c r="D35" s="89"/>
      <c r="E35" s="89"/>
    </row>
    <row r="36" spans="2:5" x14ac:dyDescent="0.3">
      <c r="B36" s="362" t="s">
        <v>147</v>
      </c>
      <c r="C36" s="362"/>
      <c r="D36" s="226" t="s">
        <v>189</v>
      </c>
      <c r="E36" s="87" t="s">
        <v>190</v>
      </c>
    </row>
    <row r="37" spans="2:5" ht="21" x14ac:dyDescent="0.3">
      <c r="B37" s="362"/>
      <c r="C37" s="362"/>
      <c r="D37" s="226" t="s">
        <v>191</v>
      </c>
      <c r="E37" s="87" t="s">
        <v>192</v>
      </c>
    </row>
    <row r="38" spans="2:5" x14ac:dyDescent="0.3">
      <c r="B38" s="362"/>
      <c r="C38" s="362"/>
      <c r="D38" s="226" t="s">
        <v>193</v>
      </c>
      <c r="E38" s="87" t="s">
        <v>194</v>
      </c>
    </row>
    <row r="39" spans="2:5" ht="21" x14ac:dyDescent="0.3">
      <c r="B39" s="362"/>
      <c r="C39" s="362"/>
      <c r="D39" s="226" t="s">
        <v>195</v>
      </c>
      <c r="E39" s="87" t="s">
        <v>196</v>
      </c>
    </row>
    <row r="40" spans="2:5" x14ac:dyDescent="0.3">
      <c r="B40" s="362"/>
      <c r="C40" s="362"/>
      <c r="D40" s="226" t="s">
        <v>197</v>
      </c>
      <c r="E40" s="87" t="s">
        <v>198</v>
      </c>
    </row>
    <row r="41" spans="2:5" ht="31.5" x14ac:dyDescent="0.3">
      <c r="B41" s="362"/>
      <c r="C41" s="362"/>
      <c r="D41" s="226" t="s">
        <v>199</v>
      </c>
      <c r="E41" s="87" t="s">
        <v>200</v>
      </c>
    </row>
    <row r="42" spans="2:5" x14ac:dyDescent="0.3">
      <c r="B42" s="362"/>
      <c r="C42" s="362"/>
      <c r="D42" s="226" t="s">
        <v>201</v>
      </c>
      <c r="E42" s="87" t="s">
        <v>202</v>
      </c>
    </row>
    <row r="43" spans="2:5" ht="21" x14ac:dyDescent="0.3">
      <c r="B43" s="88" t="s">
        <v>203</v>
      </c>
      <c r="C43" s="88"/>
      <c r="D43" s="89"/>
      <c r="E43" s="89"/>
    </row>
    <row r="44" spans="2:5" x14ac:dyDescent="0.3">
      <c r="B44" s="362" t="s">
        <v>147</v>
      </c>
      <c r="C44" s="362"/>
      <c r="D44" s="226" t="s">
        <v>204</v>
      </c>
      <c r="E44" s="87" t="s">
        <v>205</v>
      </c>
    </row>
    <row r="45" spans="2:5" ht="21" x14ac:dyDescent="0.3">
      <c r="B45" s="362"/>
      <c r="C45" s="362"/>
      <c r="D45" s="226" t="s">
        <v>206</v>
      </c>
      <c r="E45" s="87" t="s">
        <v>207</v>
      </c>
    </row>
    <row r="46" spans="2:5" ht="21" x14ac:dyDescent="0.3">
      <c r="B46" s="90" t="s">
        <v>208</v>
      </c>
      <c r="C46" s="90"/>
      <c r="D46" s="91"/>
      <c r="E46" s="91"/>
    </row>
    <row r="47" spans="2:5" x14ac:dyDescent="0.3">
      <c r="B47" s="365" t="s">
        <v>209</v>
      </c>
      <c r="C47" s="365"/>
      <c r="D47" s="226" t="s">
        <v>210</v>
      </c>
      <c r="E47" s="87" t="s">
        <v>211</v>
      </c>
    </row>
    <row r="48" spans="2:5" x14ac:dyDescent="0.3">
      <c r="B48" s="365"/>
      <c r="C48" s="365"/>
      <c r="D48" s="226" t="s">
        <v>212</v>
      </c>
      <c r="E48" s="87" t="s">
        <v>211</v>
      </c>
    </row>
    <row r="49" spans="2:5" x14ac:dyDescent="0.3">
      <c r="B49" s="209" t="s">
        <v>213</v>
      </c>
      <c r="C49" s="210"/>
      <c r="D49" s="211"/>
      <c r="E49" s="212"/>
    </row>
    <row r="50" spans="2:5" ht="21" x14ac:dyDescent="0.3">
      <c r="B50" s="213" t="s">
        <v>214</v>
      </c>
      <c r="C50" s="214"/>
      <c r="D50" s="215"/>
      <c r="E50" s="216"/>
    </row>
    <row r="51" spans="2:5" ht="31.5" x14ac:dyDescent="0.3">
      <c r="B51" s="90" t="s">
        <v>215</v>
      </c>
      <c r="C51" s="90" t="s">
        <v>216</v>
      </c>
      <c r="D51" s="91" t="s">
        <v>143</v>
      </c>
      <c r="E51" s="91"/>
    </row>
    <row r="52" spans="2:5" ht="52.5" x14ac:dyDescent="0.3">
      <c r="B52" s="208" t="s">
        <v>217</v>
      </c>
      <c r="C52" s="92" t="s">
        <v>218</v>
      </c>
      <c r="D52" s="87" t="s">
        <v>219</v>
      </c>
      <c r="E52" s="87" t="s">
        <v>220</v>
      </c>
    </row>
    <row r="53" spans="2:5" ht="21" x14ac:dyDescent="0.3">
      <c r="B53" s="97" t="s">
        <v>221</v>
      </c>
      <c r="C53" s="98"/>
      <c r="D53" s="99"/>
      <c r="E53" s="100"/>
    </row>
    <row r="54" spans="2:5" ht="21" x14ac:dyDescent="0.3">
      <c r="B54" s="93" t="s">
        <v>209</v>
      </c>
      <c r="C54" s="92" t="s">
        <v>222</v>
      </c>
      <c r="D54" s="226" t="s">
        <v>223</v>
      </c>
      <c r="E54" s="87" t="s">
        <v>224</v>
      </c>
    </row>
    <row r="55" spans="2:5" ht="21" x14ac:dyDescent="0.3">
      <c r="B55" s="367" t="s">
        <v>225</v>
      </c>
      <c r="C55" s="92" t="s">
        <v>226</v>
      </c>
      <c r="D55" s="226" t="s">
        <v>227</v>
      </c>
      <c r="E55" s="87" t="s">
        <v>228</v>
      </c>
    </row>
    <row r="56" spans="2:5" ht="21" x14ac:dyDescent="0.3">
      <c r="B56" s="369"/>
      <c r="C56" s="92" t="s">
        <v>229</v>
      </c>
      <c r="D56" s="226" t="s">
        <v>230</v>
      </c>
      <c r="E56" s="87" t="s">
        <v>228</v>
      </c>
    </row>
    <row r="57" spans="2:5" ht="21" x14ac:dyDescent="0.3">
      <c r="B57" s="368"/>
      <c r="C57" s="92" t="s">
        <v>231</v>
      </c>
      <c r="D57" s="226" t="s">
        <v>232</v>
      </c>
      <c r="E57" s="87" t="s">
        <v>228</v>
      </c>
    </row>
    <row r="58" spans="2:5" ht="21" x14ac:dyDescent="0.3">
      <c r="B58" s="367" t="s">
        <v>233</v>
      </c>
      <c r="C58" s="92" t="s">
        <v>234</v>
      </c>
      <c r="D58" s="220" t="s">
        <v>235</v>
      </c>
      <c r="E58" s="87" t="s">
        <v>228</v>
      </c>
    </row>
    <row r="59" spans="2:5" ht="21" x14ac:dyDescent="0.3">
      <c r="B59" s="369"/>
      <c r="C59" s="92" t="s">
        <v>236</v>
      </c>
      <c r="D59" s="220" t="s">
        <v>237</v>
      </c>
      <c r="E59" s="87" t="s">
        <v>228</v>
      </c>
    </row>
    <row r="60" spans="2:5" ht="21" x14ac:dyDescent="0.3">
      <c r="B60" s="369"/>
      <c r="C60" s="92" t="s">
        <v>238</v>
      </c>
      <c r="D60" s="226" t="s">
        <v>239</v>
      </c>
      <c r="E60" s="87" t="s">
        <v>228</v>
      </c>
    </row>
    <row r="61" spans="2:5" ht="21" x14ac:dyDescent="0.3">
      <c r="B61" s="369"/>
      <c r="C61" s="92" t="s">
        <v>240</v>
      </c>
      <c r="D61" s="220" t="s">
        <v>241</v>
      </c>
      <c r="E61" s="87" t="s">
        <v>228</v>
      </c>
    </row>
    <row r="62" spans="2:5" ht="21" x14ac:dyDescent="0.3">
      <c r="B62" s="368"/>
      <c r="C62" s="92" t="s">
        <v>242</v>
      </c>
      <c r="D62" s="220" t="s">
        <v>243</v>
      </c>
      <c r="E62" s="87" t="s">
        <v>244</v>
      </c>
    </row>
    <row r="63" spans="2:5" ht="31.5" x14ac:dyDescent="0.3">
      <c r="B63" s="97" t="s">
        <v>245</v>
      </c>
      <c r="C63" s="221"/>
      <c r="D63" s="222"/>
      <c r="E63" s="223"/>
    </row>
    <row r="64" spans="2:5" ht="21" x14ac:dyDescent="0.3">
      <c r="B64" s="93" t="s">
        <v>209</v>
      </c>
      <c r="C64" s="217" t="s">
        <v>246</v>
      </c>
      <c r="D64" s="245" t="s">
        <v>223</v>
      </c>
      <c r="E64" s="87" t="s">
        <v>224</v>
      </c>
    </row>
    <row r="65" spans="2:5" ht="31.5" x14ac:dyDescent="0.3">
      <c r="B65" s="218" t="s">
        <v>247</v>
      </c>
      <c r="C65" s="219" t="s">
        <v>248</v>
      </c>
      <c r="D65" s="220" t="s">
        <v>249</v>
      </c>
      <c r="E65" s="87" t="s">
        <v>250</v>
      </c>
    </row>
    <row r="66" spans="2:5" ht="21" x14ac:dyDescent="0.3">
      <c r="B66" s="90" t="s">
        <v>251</v>
      </c>
      <c r="C66" s="90"/>
      <c r="D66" s="91"/>
      <c r="E66" s="91"/>
    </row>
    <row r="67" spans="2:5" ht="21" x14ac:dyDescent="0.3">
      <c r="B67" s="94" t="s">
        <v>209</v>
      </c>
      <c r="C67" s="92" t="s">
        <v>252</v>
      </c>
      <c r="D67" s="220" t="s">
        <v>223</v>
      </c>
      <c r="E67" s="87" t="s">
        <v>253</v>
      </c>
    </row>
    <row r="68" spans="2:5" ht="21" x14ac:dyDescent="0.3">
      <c r="B68" s="94" t="s">
        <v>233</v>
      </c>
      <c r="C68" s="92" t="s">
        <v>254</v>
      </c>
      <c r="D68" s="226" t="s">
        <v>255</v>
      </c>
      <c r="E68" s="87" t="s">
        <v>228</v>
      </c>
    </row>
    <row r="69" spans="2:5" ht="21" x14ac:dyDescent="0.3">
      <c r="B69" s="97" t="s">
        <v>256</v>
      </c>
      <c r="C69" s="221"/>
      <c r="D69" s="222"/>
      <c r="E69" s="223"/>
    </row>
    <row r="70" spans="2:5" ht="21" x14ac:dyDescent="0.3">
      <c r="B70" s="224" t="s">
        <v>209</v>
      </c>
      <c r="C70" s="217" t="s">
        <v>257</v>
      </c>
      <c r="D70" s="245" t="s">
        <v>223</v>
      </c>
      <c r="E70" s="87" t="s">
        <v>258</v>
      </c>
    </row>
    <row r="71" spans="2:5" x14ac:dyDescent="0.3">
      <c r="B71" s="370" t="s">
        <v>259</v>
      </c>
      <c r="C71" s="217" t="s">
        <v>260</v>
      </c>
      <c r="D71" s="220" t="s">
        <v>261</v>
      </c>
      <c r="E71" s="87" t="s">
        <v>262</v>
      </c>
    </row>
    <row r="72" spans="2:5" ht="21" x14ac:dyDescent="0.3">
      <c r="B72" s="371"/>
      <c r="C72" s="217" t="s">
        <v>263</v>
      </c>
      <c r="D72" s="220" t="s">
        <v>264</v>
      </c>
      <c r="E72" s="87" t="s">
        <v>265</v>
      </c>
    </row>
    <row r="73" spans="2:5" ht="21" x14ac:dyDescent="0.3">
      <c r="B73" s="371"/>
      <c r="C73" s="217" t="s">
        <v>266</v>
      </c>
      <c r="D73" s="220" t="s">
        <v>267</v>
      </c>
      <c r="E73" s="87" t="s">
        <v>265</v>
      </c>
    </row>
    <row r="74" spans="2:5" ht="21" x14ac:dyDescent="0.3">
      <c r="B74" s="371"/>
      <c r="C74" s="217" t="s">
        <v>268</v>
      </c>
      <c r="D74" s="220" t="s">
        <v>269</v>
      </c>
      <c r="E74" s="87" t="s">
        <v>265</v>
      </c>
    </row>
    <row r="75" spans="2:5" ht="21" x14ac:dyDescent="0.3">
      <c r="B75" s="371"/>
      <c r="C75" s="217" t="s">
        <v>270</v>
      </c>
      <c r="D75" s="220" t="s">
        <v>271</v>
      </c>
      <c r="E75" s="87" t="s">
        <v>265</v>
      </c>
    </row>
    <row r="76" spans="2:5" ht="21" x14ac:dyDescent="0.3">
      <c r="B76" s="371"/>
      <c r="C76" s="217" t="s">
        <v>272</v>
      </c>
      <c r="D76" s="220" t="s">
        <v>273</v>
      </c>
      <c r="E76" s="87" t="s">
        <v>265</v>
      </c>
    </row>
    <row r="77" spans="2:5" x14ac:dyDescent="0.3">
      <c r="B77" s="372"/>
      <c r="C77" s="92" t="s">
        <v>274</v>
      </c>
      <c r="D77" s="220" t="s">
        <v>275</v>
      </c>
      <c r="E77" s="87" t="s">
        <v>262</v>
      </c>
    </row>
    <row r="78" spans="2:5" ht="42" x14ac:dyDescent="0.3">
      <c r="B78" s="230" t="s">
        <v>276</v>
      </c>
      <c r="C78" s="228"/>
      <c r="D78" s="229"/>
      <c r="E78" s="227" t="s">
        <v>277</v>
      </c>
    </row>
    <row r="79" spans="2:5" x14ac:dyDescent="0.3">
      <c r="B79" s="97" t="s">
        <v>278</v>
      </c>
      <c r="C79" s="98"/>
      <c r="D79" s="99"/>
      <c r="E79" s="100"/>
    </row>
    <row r="80" spans="2:5" ht="31.5" x14ac:dyDescent="0.3">
      <c r="B80" s="94" t="s">
        <v>209</v>
      </c>
      <c r="C80" s="92" t="s">
        <v>279</v>
      </c>
      <c r="D80" s="246" t="s">
        <v>223</v>
      </c>
      <c r="E80" s="87" t="s">
        <v>280</v>
      </c>
    </row>
    <row r="81" spans="2:5" ht="31.5" x14ac:dyDescent="0.3">
      <c r="B81" s="367" t="s">
        <v>281</v>
      </c>
      <c r="C81" s="92" t="s">
        <v>282</v>
      </c>
      <c r="D81" s="87" t="s">
        <v>283</v>
      </c>
      <c r="E81" s="87" t="s">
        <v>280</v>
      </c>
    </row>
    <row r="82" spans="2:5" ht="178.5" x14ac:dyDescent="0.3">
      <c r="B82" s="368"/>
      <c r="C82" s="92" t="s">
        <v>284</v>
      </c>
      <c r="D82" s="87" t="s">
        <v>285</v>
      </c>
      <c r="E82" s="87" t="s">
        <v>280</v>
      </c>
    </row>
    <row r="83" spans="2:5" ht="21" x14ac:dyDescent="0.3">
      <c r="B83" s="97" t="s">
        <v>286</v>
      </c>
      <c r="C83" s="98"/>
      <c r="D83" s="99"/>
      <c r="E83" s="100"/>
    </row>
    <row r="84" spans="2:5" ht="21" x14ac:dyDescent="0.3">
      <c r="B84" s="94" t="s">
        <v>209</v>
      </c>
      <c r="C84" s="92" t="s">
        <v>287</v>
      </c>
      <c r="D84" s="226" t="s">
        <v>223</v>
      </c>
      <c r="E84" s="87" t="s">
        <v>288</v>
      </c>
    </row>
    <row r="85" spans="2:5" ht="21" x14ac:dyDescent="0.3">
      <c r="B85" s="367" t="s">
        <v>289</v>
      </c>
      <c r="C85" s="92" t="s">
        <v>290</v>
      </c>
      <c r="D85" s="220" t="s">
        <v>291</v>
      </c>
      <c r="E85" s="87" t="s">
        <v>292</v>
      </c>
    </row>
    <row r="86" spans="2:5" ht="21" x14ac:dyDescent="0.3">
      <c r="B86" s="369"/>
      <c r="C86" s="92" t="s">
        <v>293</v>
      </c>
      <c r="D86" s="226" t="s">
        <v>294</v>
      </c>
      <c r="E86" s="87" t="s">
        <v>292</v>
      </c>
    </row>
    <row r="87" spans="2:5" x14ac:dyDescent="0.3">
      <c r="B87" s="369"/>
      <c r="C87" s="92" t="s">
        <v>295</v>
      </c>
      <c r="D87" s="226" t="s">
        <v>296</v>
      </c>
      <c r="E87" s="87" t="s">
        <v>297</v>
      </c>
    </row>
    <row r="88" spans="2:5" x14ac:dyDescent="0.3">
      <c r="B88" s="369"/>
      <c r="C88" s="92" t="s">
        <v>298</v>
      </c>
      <c r="D88" s="226" t="s">
        <v>299</v>
      </c>
      <c r="E88" s="87" t="s">
        <v>297</v>
      </c>
    </row>
    <row r="89" spans="2:5" x14ac:dyDescent="0.3">
      <c r="B89" s="368"/>
      <c r="C89" s="92" t="s">
        <v>300</v>
      </c>
      <c r="D89" s="226" t="s">
        <v>301</v>
      </c>
      <c r="E89" s="87" t="s">
        <v>297</v>
      </c>
    </row>
    <row r="90" spans="2:5" ht="42" x14ac:dyDescent="0.3">
      <c r="B90" s="305" t="s">
        <v>302</v>
      </c>
      <c r="C90" s="231"/>
      <c r="D90" s="232"/>
      <c r="E90" s="227" t="s">
        <v>303</v>
      </c>
    </row>
    <row r="91" spans="2:5" ht="21" x14ac:dyDescent="0.3">
      <c r="B91" s="97" t="s">
        <v>304</v>
      </c>
      <c r="C91" s="98"/>
      <c r="D91" s="99"/>
      <c r="E91" s="100"/>
    </row>
    <row r="92" spans="2:5" ht="21" x14ac:dyDescent="0.3">
      <c r="B92" s="94" t="s">
        <v>209</v>
      </c>
      <c r="C92" s="92" t="s">
        <v>305</v>
      </c>
      <c r="D92" s="226" t="s">
        <v>223</v>
      </c>
      <c r="E92" s="87" t="s">
        <v>306</v>
      </c>
    </row>
    <row r="93" spans="2:5" ht="21" x14ac:dyDescent="0.3">
      <c r="B93" s="94" t="s">
        <v>247</v>
      </c>
      <c r="C93" s="92" t="s">
        <v>307</v>
      </c>
      <c r="D93" s="226" t="s">
        <v>308</v>
      </c>
      <c r="E93" s="87" t="s">
        <v>309</v>
      </c>
    </row>
    <row r="94" spans="2:5" x14ac:dyDescent="0.3">
      <c r="B94" s="367" t="s">
        <v>310</v>
      </c>
      <c r="C94" s="92" t="s">
        <v>311</v>
      </c>
      <c r="D94" s="226" t="s">
        <v>312</v>
      </c>
      <c r="E94" s="87" t="s">
        <v>306</v>
      </c>
    </row>
    <row r="95" spans="2:5" x14ac:dyDescent="0.3">
      <c r="B95" s="368"/>
      <c r="C95" s="92" t="s">
        <v>313</v>
      </c>
      <c r="D95" s="226" t="s">
        <v>314</v>
      </c>
      <c r="E95" s="87" t="s">
        <v>306</v>
      </c>
    </row>
    <row r="96" spans="2:5" ht="31.5" x14ac:dyDescent="0.3">
      <c r="B96" s="94" t="s">
        <v>315</v>
      </c>
      <c r="C96" s="92" t="s">
        <v>316</v>
      </c>
      <c r="D96" s="226" t="s">
        <v>317</v>
      </c>
      <c r="E96" s="87" t="s">
        <v>318</v>
      </c>
    </row>
    <row r="97" spans="2:5" ht="31.5" x14ac:dyDescent="0.3">
      <c r="B97" s="94" t="s">
        <v>281</v>
      </c>
      <c r="C97" s="92" t="s">
        <v>319</v>
      </c>
      <c r="D97" s="87" t="s">
        <v>320</v>
      </c>
      <c r="E97" s="87" t="s">
        <v>244</v>
      </c>
    </row>
    <row r="98" spans="2:5" ht="21" x14ac:dyDescent="0.3">
      <c r="B98" s="90" t="s">
        <v>321</v>
      </c>
      <c r="C98" s="90"/>
      <c r="D98" s="91"/>
      <c r="E98" s="91"/>
    </row>
    <row r="99" spans="2:5" ht="21" x14ac:dyDescent="0.3">
      <c r="B99" s="94" t="s">
        <v>209</v>
      </c>
      <c r="C99" s="92" t="s">
        <v>322</v>
      </c>
      <c r="D99" s="226" t="s">
        <v>223</v>
      </c>
      <c r="E99" s="87" t="s">
        <v>323</v>
      </c>
    </row>
    <row r="100" spans="2:5" ht="21" x14ac:dyDescent="0.3">
      <c r="B100" s="367" t="s">
        <v>324</v>
      </c>
      <c r="C100" s="92" t="s">
        <v>325</v>
      </c>
      <c r="D100" s="226" t="s">
        <v>326</v>
      </c>
      <c r="E100" s="87" t="s">
        <v>327</v>
      </c>
    </row>
    <row r="101" spans="2:5" ht="21" x14ac:dyDescent="0.3">
      <c r="B101" s="368"/>
      <c r="C101" s="92" t="s">
        <v>328</v>
      </c>
      <c r="D101" s="226" t="s">
        <v>329</v>
      </c>
      <c r="E101" s="87" t="s">
        <v>330</v>
      </c>
    </row>
    <row r="102" spans="2:5" ht="73.5" x14ac:dyDescent="0.3">
      <c r="B102" s="94" t="s">
        <v>281</v>
      </c>
      <c r="C102" s="92" t="s">
        <v>331</v>
      </c>
      <c r="D102" s="87" t="s">
        <v>332</v>
      </c>
      <c r="E102" s="87" t="s">
        <v>333</v>
      </c>
    </row>
    <row r="103" spans="2:5" x14ac:dyDescent="0.3">
      <c r="B103" s="101" t="s">
        <v>334</v>
      </c>
      <c r="C103" s="101"/>
      <c r="D103" s="102"/>
      <c r="E103" s="102"/>
    </row>
    <row r="104" spans="2:5" ht="21" x14ac:dyDescent="0.3">
      <c r="B104" s="94" t="s">
        <v>209</v>
      </c>
      <c r="C104" s="92" t="s">
        <v>335</v>
      </c>
      <c r="D104" s="226" t="s">
        <v>223</v>
      </c>
      <c r="E104" s="87" t="s">
        <v>306</v>
      </c>
    </row>
    <row r="105" spans="2:5" ht="31.5" x14ac:dyDescent="0.3">
      <c r="B105" s="94" t="s">
        <v>336</v>
      </c>
      <c r="C105" s="92" t="s">
        <v>337</v>
      </c>
      <c r="D105" s="226" t="s">
        <v>338</v>
      </c>
      <c r="E105" s="87" t="s">
        <v>339</v>
      </c>
    </row>
    <row r="106" spans="2:5" ht="31.5" x14ac:dyDescent="0.3">
      <c r="B106" s="367" t="s">
        <v>281</v>
      </c>
      <c r="C106" s="92" t="s">
        <v>340</v>
      </c>
      <c r="D106" s="87" t="s">
        <v>341</v>
      </c>
      <c r="E106" s="87" t="s">
        <v>342</v>
      </c>
    </row>
    <row r="107" spans="2:5" ht="73.5" x14ac:dyDescent="0.3">
      <c r="B107" s="368"/>
      <c r="C107" s="92" t="s">
        <v>343</v>
      </c>
      <c r="D107" s="87" t="s">
        <v>344</v>
      </c>
      <c r="E107" s="87" t="s">
        <v>333</v>
      </c>
    </row>
    <row r="108" spans="2:5" ht="21" x14ac:dyDescent="0.3">
      <c r="B108" s="97" t="s">
        <v>345</v>
      </c>
      <c r="C108" s="98"/>
      <c r="D108" s="99"/>
      <c r="E108" s="100"/>
    </row>
    <row r="109" spans="2:5" ht="21" x14ac:dyDescent="0.3">
      <c r="B109" s="94" t="s">
        <v>209</v>
      </c>
      <c r="C109" s="92" t="s">
        <v>346</v>
      </c>
      <c r="D109" s="226" t="s">
        <v>223</v>
      </c>
      <c r="E109" s="87" t="s">
        <v>333</v>
      </c>
    </row>
    <row r="110" spans="2:5" ht="63" x14ac:dyDescent="0.3">
      <c r="B110" s="373" t="s">
        <v>281</v>
      </c>
      <c r="C110" s="92" t="s">
        <v>347</v>
      </c>
      <c r="D110" s="87" t="s">
        <v>348</v>
      </c>
      <c r="E110" s="87" t="s">
        <v>349</v>
      </c>
    </row>
    <row r="111" spans="2:5" ht="42" x14ac:dyDescent="0.3">
      <c r="B111" s="373"/>
      <c r="C111" s="92" t="s">
        <v>350</v>
      </c>
      <c r="D111" s="87" t="s">
        <v>351</v>
      </c>
      <c r="E111" s="87" t="s">
        <v>339</v>
      </c>
    </row>
    <row r="112" spans="2:5" ht="42" x14ac:dyDescent="0.3">
      <c r="B112" s="103" t="s">
        <v>352</v>
      </c>
      <c r="C112" s="95"/>
      <c r="D112" s="96"/>
      <c r="E112" s="104" t="s">
        <v>353</v>
      </c>
    </row>
    <row r="113" spans="2:5" ht="42" x14ac:dyDescent="0.3">
      <c r="B113" s="103" t="s">
        <v>354</v>
      </c>
      <c r="C113" s="95"/>
      <c r="D113" s="96"/>
      <c r="E113" s="104" t="s">
        <v>355</v>
      </c>
    </row>
    <row r="114" spans="2:5" x14ac:dyDescent="0.3">
      <c r="B114" s="233" t="s">
        <v>356</v>
      </c>
      <c r="C114" s="234"/>
      <c r="D114" s="235"/>
      <c r="E114" s="235"/>
    </row>
    <row r="115" spans="2:5" ht="21" x14ac:dyDescent="0.3">
      <c r="B115" s="94" t="s">
        <v>209</v>
      </c>
      <c r="C115" s="92" t="s">
        <v>357</v>
      </c>
      <c r="D115" s="226" t="s">
        <v>223</v>
      </c>
      <c r="E115" s="87" t="s">
        <v>358</v>
      </c>
    </row>
    <row r="116" spans="2:5" ht="21" x14ac:dyDescent="0.3">
      <c r="B116" s="94" t="s">
        <v>359</v>
      </c>
      <c r="C116" s="92" t="s">
        <v>360</v>
      </c>
      <c r="D116" s="226" t="s">
        <v>361</v>
      </c>
      <c r="E116" s="87" t="s">
        <v>362</v>
      </c>
    </row>
    <row r="117" spans="2:5" ht="21" x14ac:dyDescent="0.3">
      <c r="B117" s="367" t="s">
        <v>281</v>
      </c>
      <c r="C117" s="92" t="s">
        <v>363</v>
      </c>
      <c r="D117" s="87" t="s">
        <v>364</v>
      </c>
      <c r="E117" s="87" t="s">
        <v>365</v>
      </c>
    </row>
    <row r="118" spans="2:5" ht="31.5" x14ac:dyDescent="0.3">
      <c r="B118" s="368"/>
      <c r="C118" s="92" t="s">
        <v>366</v>
      </c>
      <c r="D118" s="87" t="s">
        <v>367</v>
      </c>
      <c r="E118" s="87" t="s">
        <v>368</v>
      </c>
    </row>
    <row r="119" spans="2:5" x14ac:dyDescent="0.3">
      <c r="B119" s="105" t="s">
        <v>369</v>
      </c>
      <c r="C119" s="106"/>
      <c r="D119" s="107"/>
      <c r="E119" s="108"/>
    </row>
    <row r="120" spans="2:5" ht="21" x14ac:dyDescent="0.3">
      <c r="B120" s="94" t="s">
        <v>209</v>
      </c>
      <c r="C120" s="92" t="s">
        <v>370</v>
      </c>
      <c r="D120" s="226" t="s">
        <v>223</v>
      </c>
      <c r="E120" s="87" t="s">
        <v>371</v>
      </c>
    </row>
    <row r="121" spans="2:5" ht="31.5" x14ac:dyDescent="0.3">
      <c r="B121" s="367" t="s">
        <v>372</v>
      </c>
      <c r="C121" s="92" t="s">
        <v>373</v>
      </c>
      <c r="D121" s="226" t="s">
        <v>374</v>
      </c>
      <c r="E121" s="87" t="s">
        <v>375</v>
      </c>
    </row>
    <row r="122" spans="2:5" ht="31.5" x14ac:dyDescent="0.3">
      <c r="B122" s="369"/>
      <c r="C122" s="92" t="s">
        <v>376</v>
      </c>
      <c r="D122" s="226" t="s">
        <v>377</v>
      </c>
      <c r="E122" s="87" t="s">
        <v>378</v>
      </c>
    </row>
    <row r="123" spans="2:5" x14ac:dyDescent="0.3">
      <c r="B123" s="369"/>
      <c r="C123" s="92" t="s">
        <v>379</v>
      </c>
      <c r="D123" s="226" t="s">
        <v>380</v>
      </c>
      <c r="E123" s="87" t="s">
        <v>358</v>
      </c>
    </row>
    <row r="124" spans="2:5" ht="21" x14ac:dyDescent="0.3">
      <c r="B124" s="369"/>
      <c r="C124" s="92" t="s">
        <v>381</v>
      </c>
      <c r="D124" s="226" t="s">
        <v>382</v>
      </c>
      <c r="E124" s="87" t="s">
        <v>358</v>
      </c>
    </row>
    <row r="125" spans="2:5" ht="31.5" x14ac:dyDescent="0.3">
      <c r="B125" s="369"/>
      <c r="C125" s="92" t="s">
        <v>383</v>
      </c>
      <c r="D125" s="226" t="s">
        <v>384</v>
      </c>
      <c r="E125" s="87" t="s">
        <v>385</v>
      </c>
    </row>
    <row r="126" spans="2:5" x14ac:dyDescent="0.3">
      <c r="B126" s="369"/>
      <c r="C126" s="92" t="s">
        <v>386</v>
      </c>
      <c r="D126" s="226" t="s">
        <v>387</v>
      </c>
      <c r="E126" s="87" t="s">
        <v>388</v>
      </c>
    </row>
    <row r="127" spans="2:5" ht="21" x14ac:dyDescent="0.3">
      <c r="B127" s="369"/>
      <c r="C127" s="92" t="s">
        <v>389</v>
      </c>
      <c r="D127" s="226" t="s">
        <v>390</v>
      </c>
      <c r="E127" s="87" t="s">
        <v>391</v>
      </c>
    </row>
    <row r="128" spans="2:5" ht="31.5" x14ac:dyDescent="0.3">
      <c r="B128" s="369"/>
      <c r="C128" s="92" t="s">
        <v>392</v>
      </c>
      <c r="D128" s="226" t="s">
        <v>393</v>
      </c>
      <c r="E128" s="87" t="s">
        <v>394</v>
      </c>
    </row>
    <row r="129" spans="2:5" ht="31.5" x14ac:dyDescent="0.3">
      <c r="B129" s="369"/>
      <c r="C129" s="92" t="s">
        <v>395</v>
      </c>
      <c r="D129" s="226" t="s">
        <v>396</v>
      </c>
      <c r="E129" s="87" t="s">
        <v>397</v>
      </c>
    </row>
    <row r="130" spans="2:5" ht="21" x14ac:dyDescent="0.3">
      <c r="B130" s="368"/>
      <c r="C130" s="92" t="s">
        <v>398</v>
      </c>
      <c r="D130" s="226" t="s">
        <v>399</v>
      </c>
      <c r="E130" s="87" t="s">
        <v>368</v>
      </c>
    </row>
    <row r="131" spans="2:5" ht="31.5" x14ac:dyDescent="0.3">
      <c r="B131" s="97" t="s">
        <v>400</v>
      </c>
      <c r="C131" s="98"/>
      <c r="D131" s="99"/>
      <c r="E131" s="100"/>
    </row>
    <row r="132" spans="2:5" ht="21" x14ac:dyDescent="0.3">
      <c r="B132" s="94" t="s">
        <v>209</v>
      </c>
      <c r="C132" s="92" t="s">
        <v>401</v>
      </c>
      <c r="D132" s="226" t="s">
        <v>223</v>
      </c>
      <c r="E132" s="87" t="s">
        <v>402</v>
      </c>
    </row>
    <row r="133" spans="2:5" ht="21" x14ac:dyDescent="0.3">
      <c r="B133" s="94" t="s">
        <v>403</v>
      </c>
      <c r="C133" s="92" t="s">
        <v>404</v>
      </c>
      <c r="D133" s="226" t="s">
        <v>405</v>
      </c>
      <c r="E133" s="87" t="s">
        <v>406</v>
      </c>
    </row>
    <row r="134" spans="2:5" ht="21" x14ac:dyDescent="0.3">
      <c r="B134" s="367" t="s">
        <v>407</v>
      </c>
      <c r="C134" s="92" t="s">
        <v>408</v>
      </c>
      <c r="D134" s="226" t="s">
        <v>409</v>
      </c>
      <c r="E134" s="87" t="s">
        <v>410</v>
      </c>
    </row>
    <row r="135" spans="2:5" ht="21" x14ac:dyDescent="0.3">
      <c r="B135" s="369"/>
      <c r="C135" s="92" t="s">
        <v>411</v>
      </c>
      <c r="D135" s="226" t="s">
        <v>412</v>
      </c>
      <c r="E135" s="87" t="s">
        <v>413</v>
      </c>
    </row>
    <row r="136" spans="2:5" ht="21" x14ac:dyDescent="0.3">
      <c r="B136" s="368"/>
      <c r="C136" s="92" t="s">
        <v>414</v>
      </c>
      <c r="D136" s="226" t="s">
        <v>415</v>
      </c>
      <c r="E136" s="87" t="s">
        <v>416</v>
      </c>
    </row>
    <row r="137" spans="2:5" ht="31.5" x14ac:dyDescent="0.3">
      <c r="B137" s="94" t="s">
        <v>417</v>
      </c>
      <c r="C137" s="92" t="s">
        <v>418</v>
      </c>
      <c r="D137" s="226" t="s">
        <v>419</v>
      </c>
      <c r="E137" s="87" t="s">
        <v>420</v>
      </c>
    </row>
    <row r="138" spans="2:5" ht="21" x14ac:dyDescent="0.3">
      <c r="B138" s="367" t="s">
        <v>421</v>
      </c>
      <c r="C138" s="92" t="s">
        <v>422</v>
      </c>
      <c r="D138" s="226" t="s">
        <v>423</v>
      </c>
      <c r="E138" s="87" t="s">
        <v>368</v>
      </c>
    </row>
    <row r="139" spans="2:5" ht="21" x14ac:dyDescent="0.3">
      <c r="B139" s="368"/>
      <c r="C139" s="92" t="s">
        <v>424</v>
      </c>
      <c r="D139" s="226" t="s">
        <v>425</v>
      </c>
      <c r="E139" s="87" t="s">
        <v>426</v>
      </c>
    </row>
    <row r="140" spans="2:5" x14ac:dyDescent="0.3">
      <c r="B140" s="367" t="s">
        <v>427</v>
      </c>
      <c r="C140" s="92" t="s">
        <v>428</v>
      </c>
      <c r="D140" s="226" t="s">
        <v>429</v>
      </c>
      <c r="E140" s="87" t="s">
        <v>430</v>
      </c>
    </row>
    <row r="141" spans="2:5" ht="21" x14ac:dyDescent="0.3">
      <c r="B141" s="368"/>
      <c r="C141" s="92" t="s">
        <v>431</v>
      </c>
      <c r="D141" s="226" t="s">
        <v>432</v>
      </c>
      <c r="E141" s="87" t="s">
        <v>430</v>
      </c>
    </row>
    <row r="142" spans="2:5" x14ac:dyDescent="0.3">
      <c r="B142" s="105" t="s">
        <v>433</v>
      </c>
      <c r="C142" s="98"/>
      <c r="D142" s="99"/>
      <c r="E142" s="100"/>
    </row>
    <row r="143" spans="2:5" ht="21" x14ac:dyDescent="0.3">
      <c r="B143" s="94" t="s">
        <v>209</v>
      </c>
      <c r="C143" s="92" t="s">
        <v>434</v>
      </c>
      <c r="D143" s="226" t="s">
        <v>223</v>
      </c>
      <c r="E143" s="236" t="s">
        <v>435</v>
      </c>
    </row>
    <row r="144" spans="2:5" ht="21" x14ac:dyDescent="0.3">
      <c r="B144" s="94" t="s">
        <v>436</v>
      </c>
      <c r="C144" s="92" t="s">
        <v>437</v>
      </c>
      <c r="D144" s="226" t="s">
        <v>438</v>
      </c>
      <c r="E144" s="236" t="s">
        <v>435</v>
      </c>
    </row>
    <row r="145" spans="2:5" ht="31.5" x14ac:dyDescent="0.3">
      <c r="B145" s="94" t="s">
        <v>427</v>
      </c>
      <c r="C145" s="92" t="s">
        <v>439</v>
      </c>
      <c r="D145" s="226" t="s">
        <v>440</v>
      </c>
      <c r="E145" s="87" t="s">
        <v>430</v>
      </c>
    </row>
    <row r="146" spans="2:5" x14ac:dyDescent="0.3">
      <c r="B146" s="105" t="s">
        <v>441</v>
      </c>
      <c r="C146" s="98"/>
      <c r="D146" s="99"/>
      <c r="E146" s="100"/>
    </row>
    <row r="147" spans="2:5" ht="21" x14ac:dyDescent="0.3">
      <c r="B147" s="94" t="s">
        <v>209</v>
      </c>
      <c r="C147" s="92" t="s">
        <v>442</v>
      </c>
      <c r="D147" s="226" t="s">
        <v>223</v>
      </c>
      <c r="E147" s="236" t="s">
        <v>435</v>
      </c>
    </row>
    <row r="148" spans="2:5" ht="31.5" x14ac:dyDescent="0.3">
      <c r="B148" s="94" t="s">
        <v>443</v>
      </c>
      <c r="C148" s="92" t="s">
        <v>444</v>
      </c>
      <c r="D148" s="226" t="s">
        <v>445</v>
      </c>
      <c r="E148" s="236" t="s">
        <v>435</v>
      </c>
    </row>
    <row r="149" spans="2:5" ht="31.5" x14ac:dyDescent="0.3">
      <c r="B149" s="94" t="s">
        <v>427</v>
      </c>
      <c r="C149" s="92" t="s">
        <v>446</v>
      </c>
      <c r="D149" s="226" t="s">
        <v>440</v>
      </c>
      <c r="E149" s="87" t="s">
        <v>430</v>
      </c>
    </row>
    <row r="150" spans="2:5" x14ac:dyDescent="0.3">
      <c r="B150" s="105" t="s">
        <v>447</v>
      </c>
      <c r="C150" s="98"/>
      <c r="D150" s="99"/>
      <c r="E150" s="100"/>
    </row>
    <row r="151" spans="2:5" ht="21" x14ac:dyDescent="0.3">
      <c r="B151" s="94" t="s">
        <v>209</v>
      </c>
      <c r="C151" s="92" t="s">
        <v>448</v>
      </c>
      <c r="D151" s="226" t="s">
        <v>223</v>
      </c>
      <c r="E151" s="236" t="s">
        <v>449</v>
      </c>
    </row>
    <row r="152" spans="2:5" ht="42" x14ac:dyDescent="0.3">
      <c r="B152" s="94" t="s">
        <v>450</v>
      </c>
      <c r="C152" s="92" t="s">
        <v>451</v>
      </c>
      <c r="D152" s="226" t="s">
        <v>452</v>
      </c>
      <c r="E152" s="236" t="s">
        <v>449</v>
      </c>
    </row>
    <row r="153" spans="2:5" ht="31.5" x14ac:dyDescent="0.3">
      <c r="B153" s="94" t="s">
        <v>281</v>
      </c>
      <c r="C153" s="92" t="s">
        <v>453</v>
      </c>
      <c r="D153" s="87" t="s">
        <v>454</v>
      </c>
      <c r="E153" s="236" t="s">
        <v>187</v>
      </c>
    </row>
    <row r="154" spans="2:5" x14ac:dyDescent="0.3">
      <c r="B154" s="105" t="s">
        <v>455</v>
      </c>
      <c r="C154" s="98"/>
      <c r="D154" s="99"/>
      <c r="E154" s="100"/>
    </row>
    <row r="155" spans="2:5" ht="21" x14ac:dyDescent="0.3">
      <c r="B155" s="94" t="s">
        <v>209</v>
      </c>
      <c r="C155" s="92" t="s">
        <v>456</v>
      </c>
      <c r="D155" s="226" t="s">
        <v>223</v>
      </c>
      <c r="E155" s="236" t="s">
        <v>457</v>
      </c>
    </row>
    <row r="156" spans="2:5" ht="21" x14ac:dyDescent="0.3">
      <c r="B156" s="94" t="s">
        <v>403</v>
      </c>
      <c r="C156" s="92" t="s">
        <v>458</v>
      </c>
      <c r="D156" s="226" t="s">
        <v>459</v>
      </c>
      <c r="E156" s="236" t="s">
        <v>244</v>
      </c>
    </row>
    <row r="157" spans="2:5" ht="21" x14ac:dyDescent="0.3">
      <c r="B157" s="94" t="s">
        <v>407</v>
      </c>
      <c r="C157" s="92" t="s">
        <v>460</v>
      </c>
      <c r="D157" s="226" t="s">
        <v>461</v>
      </c>
      <c r="E157" s="236" t="s">
        <v>416</v>
      </c>
    </row>
    <row r="158" spans="2:5" ht="21" x14ac:dyDescent="0.3">
      <c r="B158" s="94" t="s">
        <v>421</v>
      </c>
      <c r="C158" s="92" t="s">
        <v>462</v>
      </c>
      <c r="D158" s="226" t="s">
        <v>463</v>
      </c>
      <c r="E158" s="87" t="s">
        <v>368</v>
      </c>
    </row>
    <row r="159" spans="2:5" ht="21" x14ac:dyDescent="0.3">
      <c r="B159" s="367" t="s">
        <v>464</v>
      </c>
      <c r="C159" s="92" t="s">
        <v>465</v>
      </c>
      <c r="D159" s="226" t="s">
        <v>466</v>
      </c>
      <c r="E159" s="236" t="s">
        <v>406</v>
      </c>
    </row>
    <row r="160" spans="2:5" ht="21" x14ac:dyDescent="0.3">
      <c r="B160" s="368"/>
      <c r="C160" s="92" t="s">
        <v>467</v>
      </c>
      <c r="D160" s="226" t="s">
        <v>468</v>
      </c>
      <c r="E160" s="236" t="s">
        <v>244</v>
      </c>
    </row>
    <row r="161" spans="2:5" ht="31.5" x14ac:dyDescent="0.3">
      <c r="B161" s="94" t="s">
        <v>469</v>
      </c>
      <c r="C161" s="92" t="s">
        <v>470</v>
      </c>
      <c r="D161" s="226" t="s">
        <v>471</v>
      </c>
      <c r="E161" s="87" t="s">
        <v>472</v>
      </c>
    </row>
    <row r="162" spans="2:5" ht="21" x14ac:dyDescent="0.3">
      <c r="B162" s="97" t="s">
        <v>473</v>
      </c>
      <c r="C162" s="98"/>
      <c r="D162" s="99"/>
      <c r="E162" s="100"/>
    </row>
    <row r="163" spans="2:5" ht="21" x14ac:dyDescent="0.3">
      <c r="B163" s="94" t="s">
        <v>209</v>
      </c>
      <c r="C163" s="92" t="s">
        <v>474</v>
      </c>
      <c r="D163" s="226" t="s">
        <v>223</v>
      </c>
      <c r="E163" s="236" t="s">
        <v>475</v>
      </c>
    </row>
    <row r="164" spans="2:5" x14ac:dyDescent="0.3">
      <c r="B164" s="367" t="s">
        <v>476</v>
      </c>
      <c r="C164" s="92" t="s">
        <v>477</v>
      </c>
      <c r="D164" s="226" t="s">
        <v>478</v>
      </c>
      <c r="E164" s="236" t="s">
        <v>475</v>
      </c>
    </row>
    <row r="165" spans="2:5" ht="21" x14ac:dyDescent="0.3">
      <c r="B165" s="369"/>
      <c r="C165" s="92" t="s">
        <v>479</v>
      </c>
      <c r="D165" s="226" t="s">
        <v>480</v>
      </c>
      <c r="E165" s="236" t="s">
        <v>475</v>
      </c>
    </row>
    <row r="166" spans="2:5" ht="21" x14ac:dyDescent="0.3">
      <c r="B166" s="368"/>
      <c r="C166" s="92" t="s">
        <v>481</v>
      </c>
      <c r="D166" s="226" t="s">
        <v>482</v>
      </c>
      <c r="E166" s="87" t="s">
        <v>483</v>
      </c>
    </row>
    <row r="167" spans="2:5" x14ac:dyDescent="0.3">
      <c r="B167" s="367" t="s">
        <v>281</v>
      </c>
      <c r="C167" s="92" t="s">
        <v>484</v>
      </c>
      <c r="D167" s="87" t="s">
        <v>485</v>
      </c>
      <c r="E167" s="87" t="s">
        <v>306</v>
      </c>
    </row>
    <row r="168" spans="2:5" ht="63" x14ac:dyDescent="0.3">
      <c r="B168" s="368"/>
      <c r="C168" s="92" t="s">
        <v>486</v>
      </c>
      <c r="D168" s="87" t="s">
        <v>487</v>
      </c>
      <c r="E168" s="87" t="s">
        <v>488</v>
      </c>
    </row>
    <row r="169" spans="2:5" ht="42" x14ac:dyDescent="0.3">
      <c r="B169" s="103" t="s">
        <v>489</v>
      </c>
      <c r="C169" s="95"/>
      <c r="D169" s="96"/>
      <c r="E169" s="227" t="s">
        <v>490</v>
      </c>
    </row>
    <row r="170" spans="2:5" ht="42" x14ac:dyDescent="0.3">
      <c r="B170" s="103" t="s">
        <v>491</v>
      </c>
      <c r="C170" s="95"/>
      <c r="D170" s="96"/>
      <c r="E170" s="227" t="s">
        <v>492</v>
      </c>
    </row>
    <row r="171" spans="2:5" ht="42" x14ac:dyDescent="0.3">
      <c r="B171" s="103" t="s">
        <v>493</v>
      </c>
      <c r="C171" s="95"/>
      <c r="D171" s="96"/>
      <c r="E171" s="104" t="s">
        <v>494</v>
      </c>
    </row>
  </sheetData>
  <sheetProtection algorithmName="SHA-512" hashValue="AHv+YIyHuNJsmYP+hu90/HJym/MZAWpNh/qTdtcjTF995L63X5Fj/EzZAJKq8X8suCRv7xF6FrqRQ+pf8HkezQ==" saltValue="49TBd+7Kz/tmMZuCEKKijw==" spinCount="100000" sheet="1" objects="1" scenarios="1"/>
  <customSheetViews>
    <customSheetView guid="{7FD6AEF0-2184-4E83-85D8-4E2135A3E5B7}" scale="120">
      <selection activeCell="C93" sqref="C93"/>
    </customSheetView>
  </customSheetViews>
  <mergeCells count="25">
    <mergeCell ref="B138:B139"/>
    <mergeCell ref="B140:B141"/>
    <mergeCell ref="B164:B166"/>
    <mergeCell ref="B167:B168"/>
    <mergeCell ref="B100:B101"/>
    <mergeCell ref="B106:B107"/>
    <mergeCell ref="B110:B111"/>
    <mergeCell ref="B117:B118"/>
    <mergeCell ref="B121:B130"/>
    <mergeCell ref="B134:B136"/>
    <mergeCell ref="B159:B160"/>
    <mergeCell ref="B18:C20"/>
    <mergeCell ref="B6:D6"/>
    <mergeCell ref="B12:C16"/>
    <mergeCell ref="B3:E3"/>
    <mergeCell ref="B94:B95"/>
    <mergeCell ref="B22:C34"/>
    <mergeCell ref="B36:C42"/>
    <mergeCell ref="B44:C45"/>
    <mergeCell ref="B47:C48"/>
    <mergeCell ref="B55:B57"/>
    <mergeCell ref="B58:B62"/>
    <mergeCell ref="B71:B77"/>
    <mergeCell ref="B81:B82"/>
    <mergeCell ref="B85:B89"/>
  </mergeCells>
  <phoneticPr fontId="3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3B7A-DD6A-492D-AA69-6910BC866FA2}">
  <sheetPr>
    <tabColor rgb="FFE1DFD1"/>
  </sheetPr>
  <dimension ref="A1:D43"/>
  <sheetViews>
    <sheetView showGridLines="0" zoomScale="120" zoomScaleNormal="120" workbookViewId="0"/>
  </sheetViews>
  <sheetFormatPr defaultRowHeight="12" x14ac:dyDescent="0.3"/>
  <cols>
    <col min="1" max="1" width="1.44140625" style="43" customWidth="1"/>
    <col min="2" max="2" width="35" style="297" customWidth="1"/>
    <col min="3" max="3" width="40" style="297" customWidth="1"/>
    <col min="4" max="4" width="35.44140625" style="297" customWidth="1"/>
  </cols>
  <sheetData>
    <row r="1" spans="2:4" ht="18.5" x14ac:dyDescent="0.3">
      <c r="B1" s="273" t="s">
        <v>495</v>
      </c>
    </row>
    <row r="2" spans="2:4" ht="18.5" x14ac:dyDescent="0.3">
      <c r="B2" s="273"/>
    </row>
    <row r="3" spans="2:4" ht="23.25" customHeight="1" x14ac:dyDescent="0.3">
      <c r="B3" s="374" t="s">
        <v>496</v>
      </c>
      <c r="C3" s="374"/>
      <c r="D3" s="374"/>
    </row>
    <row r="4" spans="2:4" x14ac:dyDescent="0.3">
      <c r="B4" s="323"/>
      <c r="C4" s="323"/>
      <c r="D4" s="323"/>
    </row>
    <row r="5" spans="2:4" ht="12.5" thickBot="1" x14ac:dyDescent="0.35">
      <c r="B5" s="375" t="s">
        <v>497</v>
      </c>
      <c r="C5" s="375"/>
      <c r="D5" s="375"/>
    </row>
    <row r="6" spans="2:4" ht="21.5" thickBot="1" x14ac:dyDescent="0.35">
      <c r="B6" s="237" t="s">
        <v>498</v>
      </c>
      <c r="C6" s="237" t="s">
        <v>143</v>
      </c>
      <c r="D6" s="237" t="s">
        <v>144</v>
      </c>
    </row>
    <row r="7" spans="2:4" ht="12.5" thickBot="1" x14ac:dyDescent="0.35">
      <c r="B7" s="376" t="s">
        <v>499</v>
      </c>
      <c r="C7" s="377"/>
      <c r="D7" s="378"/>
    </row>
    <row r="8" spans="2:4" ht="32" thickBot="1" x14ac:dyDescent="0.35">
      <c r="B8" s="238" t="s">
        <v>500</v>
      </c>
      <c r="C8" s="247" t="s">
        <v>501</v>
      </c>
      <c r="D8" s="112" t="s">
        <v>502</v>
      </c>
    </row>
    <row r="9" spans="2:4" ht="53" thickBot="1" x14ac:dyDescent="0.35">
      <c r="B9" s="114" t="s">
        <v>503</v>
      </c>
      <c r="C9" s="114" t="s">
        <v>504</v>
      </c>
      <c r="D9" s="112" t="s">
        <v>502</v>
      </c>
    </row>
    <row r="10" spans="2:4" ht="12.5" thickBot="1" x14ac:dyDescent="0.35">
      <c r="B10" s="376" t="s">
        <v>505</v>
      </c>
      <c r="C10" s="377"/>
      <c r="D10" s="378"/>
    </row>
    <row r="11" spans="2:4" ht="57" thickBot="1" x14ac:dyDescent="0.35">
      <c r="B11" s="238" t="s">
        <v>506</v>
      </c>
      <c r="C11" s="120" t="s">
        <v>507</v>
      </c>
      <c r="D11" s="112" t="s">
        <v>228</v>
      </c>
    </row>
    <row r="12" spans="2:4" ht="12.5" thickBot="1" x14ac:dyDescent="0.35">
      <c r="B12" s="376" t="s">
        <v>508</v>
      </c>
      <c r="C12" s="377"/>
      <c r="D12" s="378"/>
    </row>
    <row r="13" spans="2:4" ht="32" thickBot="1" x14ac:dyDescent="0.35">
      <c r="B13" s="111" t="s">
        <v>509</v>
      </c>
      <c r="C13" s="120" t="s">
        <v>510</v>
      </c>
      <c r="D13" s="112" t="s">
        <v>228</v>
      </c>
    </row>
    <row r="14" spans="2:4" ht="12.5" thickBot="1" x14ac:dyDescent="0.35">
      <c r="B14" s="376" t="s">
        <v>511</v>
      </c>
      <c r="C14" s="377"/>
      <c r="D14" s="378"/>
    </row>
    <row r="15" spans="2:4" ht="42.5" thickBot="1" x14ac:dyDescent="0.35">
      <c r="B15" s="111" t="s">
        <v>512</v>
      </c>
      <c r="C15" s="248" t="s">
        <v>513</v>
      </c>
      <c r="D15" s="112" t="s">
        <v>297</v>
      </c>
    </row>
    <row r="16" spans="2:4" ht="32" thickBot="1" x14ac:dyDescent="0.35">
      <c r="B16" s="111" t="s">
        <v>514</v>
      </c>
      <c r="C16" s="116" t="s">
        <v>515</v>
      </c>
      <c r="D16" s="112" t="s">
        <v>297</v>
      </c>
    </row>
    <row r="17" spans="2:4" ht="32" thickBot="1" x14ac:dyDescent="0.35">
      <c r="B17" s="339" t="s">
        <v>516</v>
      </c>
      <c r="C17" s="338"/>
      <c r="D17" s="340" t="s">
        <v>517</v>
      </c>
    </row>
    <row r="18" spans="2:4" ht="12.5" thickBot="1" x14ac:dyDescent="0.35">
      <c r="B18" s="376" t="s">
        <v>518</v>
      </c>
      <c r="C18" s="377"/>
      <c r="D18" s="378"/>
    </row>
    <row r="19" spans="2:4" ht="21.5" thickBot="1" x14ac:dyDescent="0.35">
      <c r="B19" s="113" t="s">
        <v>519</v>
      </c>
      <c r="C19" s="114" t="s">
        <v>520</v>
      </c>
      <c r="D19" s="113" t="s">
        <v>262</v>
      </c>
    </row>
    <row r="20" spans="2:4" ht="42.5" thickBot="1" x14ac:dyDescent="0.35">
      <c r="B20" s="115" t="s">
        <v>521</v>
      </c>
      <c r="C20" s="116" t="s">
        <v>522</v>
      </c>
      <c r="D20" s="113" t="s">
        <v>523</v>
      </c>
    </row>
    <row r="21" spans="2:4" ht="42.5" thickBot="1" x14ac:dyDescent="0.35">
      <c r="B21" s="115" t="s">
        <v>524</v>
      </c>
      <c r="C21" s="116" t="s">
        <v>525</v>
      </c>
      <c r="D21" s="113" t="s">
        <v>523</v>
      </c>
    </row>
    <row r="22" spans="2:4" ht="12.5" thickBot="1" x14ac:dyDescent="0.35">
      <c r="B22" s="376" t="s">
        <v>526</v>
      </c>
      <c r="C22" s="377"/>
      <c r="D22" s="378"/>
    </row>
    <row r="23" spans="2:4" ht="21.5" thickBot="1" x14ac:dyDescent="0.35">
      <c r="B23" s="117" t="s">
        <v>527</v>
      </c>
      <c r="C23" s="118" t="s">
        <v>528</v>
      </c>
      <c r="D23" s="117" t="s">
        <v>187</v>
      </c>
    </row>
    <row r="24" spans="2:4" ht="21.5" thickBot="1" x14ac:dyDescent="0.35">
      <c r="B24" s="111" t="s">
        <v>529</v>
      </c>
      <c r="C24" s="120" t="s">
        <v>530</v>
      </c>
      <c r="D24" s="112" t="s">
        <v>187</v>
      </c>
    </row>
    <row r="25" spans="2:4" ht="42.5" thickBot="1" x14ac:dyDescent="0.35">
      <c r="B25" s="113" t="s">
        <v>531</v>
      </c>
      <c r="C25" s="114" t="s">
        <v>532</v>
      </c>
      <c r="D25" s="113" t="s">
        <v>533</v>
      </c>
    </row>
    <row r="26" spans="2:4" ht="12.5" thickBot="1" x14ac:dyDescent="0.35">
      <c r="B26" s="376" t="s">
        <v>534</v>
      </c>
      <c r="C26" s="377"/>
      <c r="D26" s="378"/>
    </row>
    <row r="27" spans="2:4" ht="32" thickBot="1" x14ac:dyDescent="0.35">
      <c r="B27" s="111" t="s">
        <v>535</v>
      </c>
      <c r="C27" s="120" t="s">
        <v>536</v>
      </c>
      <c r="D27" s="112" t="s">
        <v>533</v>
      </c>
    </row>
    <row r="28" spans="2:4" ht="21.5" thickBot="1" x14ac:dyDescent="0.35">
      <c r="B28" s="111" t="s">
        <v>537</v>
      </c>
      <c r="C28" s="120" t="s">
        <v>538</v>
      </c>
      <c r="D28" s="117" t="s">
        <v>187</v>
      </c>
    </row>
    <row r="29" spans="2:4" ht="12.5" thickBot="1" x14ac:dyDescent="0.35">
      <c r="B29" s="376" t="s">
        <v>539</v>
      </c>
      <c r="C29" s="377"/>
      <c r="D29" s="378"/>
    </row>
    <row r="30" spans="2:4" ht="21.5" thickBot="1" x14ac:dyDescent="0.35">
      <c r="B30" s="111" t="s">
        <v>540</v>
      </c>
      <c r="C30" s="120" t="s">
        <v>541</v>
      </c>
      <c r="D30" s="117" t="s">
        <v>187</v>
      </c>
    </row>
    <row r="31" spans="2:4" ht="21.5" thickBot="1" x14ac:dyDescent="0.35">
      <c r="B31" s="111" t="s">
        <v>542</v>
      </c>
      <c r="C31" s="119" t="s">
        <v>543</v>
      </c>
      <c r="D31" s="117" t="s">
        <v>187</v>
      </c>
    </row>
    <row r="32" spans="2:4" ht="12.5" thickBot="1" x14ac:dyDescent="0.35">
      <c r="B32" s="376" t="s">
        <v>544</v>
      </c>
      <c r="C32" s="377"/>
      <c r="D32" s="378"/>
    </row>
    <row r="33" spans="2:4" ht="53" thickBot="1" x14ac:dyDescent="0.35">
      <c r="B33" s="111" t="s">
        <v>545</v>
      </c>
      <c r="C33" s="119" t="s">
        <v>546</v>
      </c>
      <c r="D33" s="117" t="s">
        <v>368</v>
      </c>
    </row>
    <row r="34" spans="2:4" ht="12.5" thickBot="1" x14ac:dyDescent="0.35">
      <c r="B34" s="376" t="s">
        <v>547</v>
      </c>
      <c r="C34" s="377"/>
      <c r="D34" s="378"/>
    </row>
    <row r="35" spans="2:4" ht="32" thickBot="1" x14ac:dyDescent="0.35">
      <c r="B35" s="111" t="s">
        <v>548</v>
      </c>
      <c r="C35" s="120" t="s">
        <v>549</v>
      </c>
      <c r="D35" s="112" t="s">
        <v>550</v>
      </c>
    </row>
    <row r="36" spans="2:4" ht="42.5" thickBot="1" x14ac:dyDescent="0.35">
      <c r="B36" s="115" t="s">
        <v>551</v>
      </c>
      <c r="C36" s="116" t="s">
        <v>552</v>
      </c>
      <c r="D36" s="115" t="s">
        <v>553</v>
      </c>
    </row>
    <row r="37" spans="2:4" ht="12.5" thickBot="1" x14ac:dyDescent="0.35">
      <c r="B37" s="376" t="s">
        <v>554</v>
      </c>
      <c r="C37" s="377"/>
      <c r="D37" s="378"/>
    </row>
    <row r="38" spans="2:4" ht="95" thickBot="1" x14ac:dyDescent="0.35">
      <c r="B38" s="111" t="s">
        <v>555</v>
      </c>
      <c r="C38" s="120" t="s">
        <v>556</v>
      </c>
      <c r="D38" s="112" t="s">
        <v>557</v>
      </c>
    </row>
    <row r="39" spans="2:4" ht="42.5" thickBot="1" x14ac:dyDescent="0.35">
      <c r="B39" s="111" t="s">
        <v>558</v>
      </c>
      <c r="C39" s="120" t="s">
        <v>559</v>
      </c>
      <c r="D39" s="112" t="s">
        <v>280</v>
      </c>
    </row>
    <row r="40" spans="2:4" ht="32" thickBot="1" x14ac:dyDescent="0.35">
      <c r="B40" s="111" t="s">
        <v>560</v>
      </c>
      <c r="C40" s="120" t="s">
        <v>561</v>
      </c>
      <c r="D40" s="112" t="s">
        <v>562</v>
      </c>
    </row>
    <row r="41" spans="2:4" ht="12.5" thickBot="1" x14ac:dyDescent="0.35">
      <c r="B41" s="376" t="s">
        <v>563</v>
      </c>
      <c r="C41" s="377"/>
      <c r="D41" s="378"/>
    </row>
    <row r="42" spans="2:4" ht="21.5" thickBot="1" x14ac:dyDescent="0.35">
      <c r="B42" s="121" t="s">
        <v>564</v>
      </c>
      <c r="C42" s="122" t="s">
        <v>565</v>
      </c>
      <c r="D42" s="123" t="s">
        <v>566</v>
      </c>
    </row>
    <row r="43" spans="2:4" ht="22" thickBot="1" x14ac:dyDescent="0.35">
      <c r="B43" s="124" t="s">
        <v>567</v>
      </c>
      <c r="C43" s="125" t="s">
        <v>568</v>
      </c>
      <c r="D43" s="239" t="s">
        <v>569</v>
      </c>
    </row>
  </sheetData>
  <sheetProtection algorithmName="SHA-512" hashValue="8AYwVtdqslJWUZWksEufkLIpFYhzRE+0bMuTMu4fVXVPSt39HBhiuc2Tkkr0gFsbb2J/UTSINDFA+uAIdL9+8g==" saltValue="swe18v2PMOInvmcyPtq43g==" spinCount="100000" sheet="1" objects="1" scenarios="1"/>
  <customSheetViews>
    <customSheetView guid="{7FD6AEF0-2184-4E83-85D8-4E2135A3E5B7}" scale="120" showGridLines="0">
      <selection activeCell="A2" sqref="A2:B2"/>
    </customSheetView>
  </customSheetViews>
  <mergeCells count="14">
    <mergeCell ref="B41:D41"/>
    <mergeCell ref="B26:D26"/>
    <mergeCell ref="B29:D29"/>
    <mergeCell ref="B32:D32"/>
    <mergeCell ref="B34:D34"/>
    <mergeCell ref="B37:D37"/>
    <mergeCell ref="B3:D3"/>
    <mergeCell ref="B5:D5"/>
    <mergeCell ref="B22:D22"/>
    <mergeCell ref="B18:D18"/>
    <mergeCell ref="B14:D14"/>
    <mergeCell ref="B12:D12"/>
    <mergeCell ref="B10:D10"/>
    <mergeCell ref="B7:D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B885-FCBC-4CF1-9ADF-E64BCA8D1DB9}">
  <sheetPr>
    <tabColor rgb="FFE1DFD1"/>
  </sheetPr>
  <dimension ref="A1:E21"/>
  <sheetViews>
    <sheetView showGridLines="0" zoomScale="120" zoomScaleNormal="120" workbookViewId="0"/>
  </sheetViews>
  <sheetFormatPr defaultRowHeight="12" x14ac:dyDescent="0.3"/>
  <cols>
    <col min="1" max="1" width="1.44140625" style="43" customWidth="1"/>
    <col min="2" max="2" width="45.109375" style="297" customWidth="1"/>
    <col min="3" max="3" width="65.77734375" style="297" customWidth="1"/>
  </cols>
  <sheetData>
    <row r="1" spans="2:5" ht="18.5" x14ac:dyDescent="0.3">
      <c r="B1" s="273" t="s">
        <v>570</v>
      </c>
    </row>
    <row r="2" spans="2:5" ht="15.75" customHeight="1" x14ac:dyDescent="0.3">
      <c r="B2" s="273"/>
    </row>
    <row r="3" spans="2:5" ht="60" customHeight="1" x14ac:dyDescent="0.3">
      <c r="B3" s="383" t="s">
        <v>571</v>
      </c>
      <c r="C3" s="383"/>
    </row>
    <row r="4" spans="2:5" x14ac:dyDescent="0.3">
      <c r="B4" s="324"/>
      <c r="C4" s="324"/>
    </row>
    <row r="5" spans="2:5" ht="15" thickBot="1" x14ac:dyDescent="0.4">
      <c r="B5" s="295" t="s">
        <v>497</v>
      </c>
      <c r="C5" s="295"/>
      <c r="D5" s="295"/>
      <c r="E5" s="296"/>
    </row>
    <row r="6" spans="2:5" ht="12.5" thickBot="1" x14ac:dyDescent="0.35">
      <c r="B6" s="298" t="s">
        <v>143</v>
      </c>
      <c r="C6" s="298" t="s">
        <v>144</v>
      </c>
    </row>
    <row r="7" spans="2:5" ht="12" customHeight="1" x14ac:dyDescent="0.3">
      <c r="B7" s="381" t="s">
        <v>572</v>
      </c>
      <c r="C7" s="382"/>
    </row>
    <row r="8" spans="2:5" ht="21.5" thickBot="1" x14ac:dyDescent="0.35">
      <c r="B8" s="299" t="s">
        <v>573</v>
      </c>
      <c r="C8" s="112" t="s">
        <v>574</v>
      </c>
    </row>
    <row r="9" spans="2:5" ht="21.5" thickBot="1" x14ac:dyDescent="0.35">
      <c r="B9" s="299" t="s">
        <v>575</v>
      </c>
      <c r="C9" s="112" t="s">
        <v>574</v>
      </c>
    </row>
    <row r="10" spans="2:5" ht="12" customHeight="1" x14ac:dyDescent="0.3">
      <c r="B10" s="381" t="s">
        <v>576</v>
      </c>
      <c r="C10" s="382"/>
    </row>
    <row r="11" spans="2:5" ht="32" thickBot="1" x14ac:dyDescent="0.35">
      <c r="B11" s="299" t="s">
        <v>577</v>
      </c>
      <c r="C11" s="112" t="s">
        <v>250</v>
      </c>
    </row>
    <row r="12" spans="2:5" ht="32" thickBot="1" x14ac:dyDescent="0.35">
      <c r="B12" s="300" t="s">
        <v>578</v>
      </c>
      <c r="C12" s="112" t="s">
        <v>579</v>
      </c>
    </row>
    <row r="13" spans="2:5" ht="33.5" thickBot="1" x14ac:dyDescent="0.35">
      <c r="B13" s="300" t="s">
        <v>580</v>
      </c>
      <c r="C13" s="113" t="s">
        <v>581</v>
      </c>
    </row>
    <row r="14" spans="2:5" ht="12.5" thickBot="1" x14ac:dyDescent="0.35">
      <c r="B14" s="381" t="s">
        <v>582</v>
      </c>
      <c r="C14" s="382"/>
    </row>
    <row r="15" spans="2:5" ht="21.5" thickBot="1" x14ac:dyDescent="0.35">
      <c r="B15" s="300" t="s">
        <v>583</v>
      </c>
      <c r="C15" s="113" t="s">
        <v>250</v>
      </c>
    </row>
    <row r="16" spans="2:5" ht="21.5" thickBot="1" x14ac:dyDescent="0.35">
      <c r="B16" s="301" t="s">
        <v>584</v>
      </c>
      <c r="C16" s="302" t="s">
        <v>250</v>
      </c>
    </row>
    <row r="17" spans="2:3" ht="32" thickBot="1" x14ac:dyDescent="0.35">
      <c r="B17" s="300" t="s">
        <v>585</v>
      </c>
      <c r="C17" s="113" t="s">
        <v>586</v>
      </c>
    </row>
    <row r="18" spans="2:3" ht="12.5" thickBot="1" x14ac:dyDescent="0.35">
      <c r="B18" s="379" t="s">
        <v>587</v>
      </c>
      <c r="C18" s="380"/>
    </row>
    <row r="19" spans="2:3" ht="32" thickBot="1" x14ac:dyDescent="0.35">
      <c r="B19" s="303" t="s">
        <v>588</v>
      </c>
      <c r="C19" s="328" t="s">
        <v>589</v>
      </c>
    </row>
    <row r="20" spans="2:3" ht="21.5" thickBot="1" x14ac:dyDescent="0.35">
      <c r="B20" s="300" t="s">
        <v>590</v>
      </c>
      <c r="C20" s="304" t="s">
        <v>591</v>
      </c>
    </row>
    <row r="21" spans="2:3" ht="32" thickBot="1" x14ac:dyDescent="0.35">
      <c r="B21" s="301" t="s">
        <v>592</v>
      </c>
      <c r="C21" s="115" t="s">
        <v>591</v>
      </c>
    </row>
  </sheetData>
  <sheetProtection algorithmName="SHA-512" hashValue="nXNRiUKdre0ndk5AvTQzKPYl2uSuiJEyIKfzMuezTRiYEO5oRDs6LRxYFTLxR+Z+25ZcZaRF0y2qizck4sjPTg==" saltValue="+auSl1BM2RVne2Ftk6nI3Q==" spinCount="100000" sheet="1" objects="1" scenarios="1"/>
  <customSheetViews>
    <customSheetView guid="{7FD6AEF0-2184-4E83-85D8-4E2135A3E5B7}" scale="120" showGridLines="0">
      <selection activeCell="B19" sqref="B19"/>
    </customSheetView>
  </customSheetViews>
  <mergeCells count="5">
    <mergeCell ref="B18:C18"/>
    <mergeCell ref="B14:C14"/>
    <mergeCell ref="B3:C3"/>
    <mergeCell ref="B7:C7"/>
    <mergeCell ref="B10:C1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3E8FA-E875-4768-A1EF-9F9E748CA1C0}">
  <sheetPr>
    <tabColor rgb="FF99B1A8"/>
  </sheetPr>
  <dimension ref="B1:AH39"/>
  <sheetViews>
    <sheetView showGridLines="0" zoomScale="120" zoomScaleNormal="120" workbookViewId="0"/>
  </sheetViews>
  <sheetFormatPr defaultColWidth="3" defaultRowHeight="14.15" customHeight="1" x14ac:dyDescent="0.3"/>
  <cols>
    <col min="1" max="1" width="1.44140625" style="43" customWidth="1"/>
    <col min="2" max="33" width="3" style="43"/>
    <col min="34" max="34" width="1.44140625" style="43" customWidth="1"/>
    <col min="35" max="16384" width="3" style="43"/>
  </cols>
  <sheetData>
    <row r="1" spans="2:34" ht="12" customHeight="1" x14ac:dyDescent="0.3"/>
    <row r="2" spans="2:34" ht="12" customHeight="1" x14ac:dyDescent="0.3"/>
    <row r="3" spans="2:34" ht="12" customHeight="1" x14ac:dyDescent="0.3"/>
    <row r="4" spans="2:34" ht="18.5" x14ac:dyDescent="0.3">
      <c r="B4" s="273" t="s">
        <v>593</v>
      </c>
    </row>
    <row r="6" spans="2:34" ht="14.15" customHeight="1" thickBot="1" x14ac:dyDescent="0.35">
      <c r="B6" s="41" t="s">
        <v>24</v>
      </c>
      <c r="AH6"/>
    </row>
    <row r="7" spans="2:34" ht="14.15" customHeight="1" thickBot="1" x14ac:dyDescent="0.35">
      <c r="B7" s="410" t="s">
        <v>594</v>
      </c>
      <c r="C7" s="411"/>
      <c r="D7" s="411"/>
      <c r="E7" s="412"/>
      <c r="F7" s="410" t="s">
        <v>595</v>
      </c>
      <c r="G7" s="411"/>
      <c r="H7" s="411"/>
      <c r="I7" s="411"/>
      <c r="J7" s="411"/>
      <c r="K7" s="411"/>
      <c r="L7" s="411"/>
      <c r="M7" s="411"/>
      <c r="N7" s="411"/>
      <c r="O7" s="411"/>
      <c r="P7" s="411"/>
      <c r="Q7" s="411"/>
      <c r="R7" s="411"/>
      <c r="S7" s="411"/>
      <c r="T7" s="411"/>
      <c r="U7" s="412"/>
      <c r="V7" s="410" t="s">
        <v>93</v>
      </c>
      <c r="W7" s="411"/>
      <c r="X7" s="411"/>
      <c r="Y7" s="412"/>
      <c r="Z7" s="410" t="s">
        <v>596</v>
      </c>
      <c r="AA7" s="411"/>
      <c r="AB7" s="411"/>
      <c r="AC7" s="411"/>
      <c r="AD7" s="418" t="s">
        <v>597</v>
      </c>
      <c r="AE7" s="419"/>
      <c r="AF7" s="419"/>
      <c r="AG7" s="420"/>
      <c r="AH7"/>
    </row>
    <row r="8" spans="2:34" ht="14.15" customHeight="1" x14ac:dyDescent="0.3">
      <c r="B8" s="408" t="s">
        <v>598</v>
      </c>
      <c r="C8" s="408"/>
      <c r="D8" s="408"/>
      <c r="E8" s="408"/>
      <c r="F8" s="445" t="s">
        <v>599</v>
      </c>
      <c r="G8" s="445"/>
      <c r="H8" s="445"/>
      <c r="I8" s="445"/>
      <c r="J8" s="445"/>
      <c r="K8" s="445"/>
      <c r="L8" s="445"/>
      <c r="M8" s="445"/>
      <c r="N8" s="445"/>
      <c r="O8" s="445"/>
      <c r="P8" s="445"/>
      <c r="Q8" s="445"/>
      <c r="R8" s="445"/>
      <c r="S8" s="445"/>
      <c r="T8" s="445"/>
      <c r="U8" s="445"/>
      <c r="V8" s="408" t="s">
        <v>94</v>
      </c>
      <c r="W8" s="408"/>
      <c r="X8" s="408"/>
      <c r="Y8" s="408"/>
      <c r="Z8" s="424">
        <v>0</v>
      </c>
      <c r="AA8" s="424"/>
      <c r="AB8" s="424"/>
      <c r="AC8" s="447"/>
      <c r="AD8" s="450">
        <v>0</v>
      </c>
      <c r="AE8" s="450"/>
      <c r="AF8" s="450"/>
      <c r="AG8" s="450"/>
      <c r="AH8"/>
    </row>
    <row r="9" spans="2:34" ht="14.15" customHeight="1" x14ac:dyDescent="0.3">
      <c r="B9" s="413"/>
      <c r="C9" s="413"/>
      <c r="D9" s="413"/>
      <c r="E9" s="413"/>
      <c r="F9" s="446"/>
      <c r="G9" s="446"/>
      <c r="H9" s="446"/>
      <c r="I9" s="446"/>
      <c r="J9" s="446"/>
      <c r="K9" s="446"/>
      <c r="L9" s="446"/>
      <c r="M9" s="446"/>
      <c r="N9" s="446"/>
      <c r="O9" s="446"/>
      <c r="P9" s="446"/>
      <c r="Q9" s="446"/>
      <c r="R9" s="446"/>
      <c r="S9" s="446"/>
      <c r="T9" s="446"/>
      <c r="U9" s="446"/>
      <c r="V9" s="413"/>
      <c r="W9" s="413"/>
      <c r="X9" s="413"/>
      <c r="Y9" s="413"/>
      <c r="Z9" s="448"/>
      <c r="AA9" s="448"/>
      <c r="AB9" s="448"/>
      <c r="AC9" s="449"/>
      <c r="AD9" s="451"/>
      <c r="AE9" s="451"/>
      <c r="AF9" s="451"/>
      <c r="AG9" s="451"/>
      <c r="AH9"/>
    </row>
    <row r="10" spans="2:34" ht="14.15" customHeight="1" x14ac:dyDescent="0.3">
      <c r="B10" s="5"/>
      <c r="C10" s="5"/>
      <c r="D10" s="5"/>
      <c r="E10" s="5"/>
      <c r="F10" s="14"/>
      <c r="G10" s="14"/>
      <c r="H10" s="14"/>
      <c r="I10" s="14"/>
      <c r="J10" s="14"/>
      <c r="K10" s="14"/>
      <c r="L10" s="14"/>
      <c r="M10" s="14"/>
      <c r="N10" s="14"/>
      <c r="O10" s="14"/>
      <c r="P10" s="14"/>
      <c r="Q10" s="14"/>
      <c r="R10" s="14"/>
      <c r="S10" s="14"/>
      <c r="T10" s="14"/>
      <c r="U10" s="14"/>
      <c r="V10" s="5"/>
      <c r="W10" s="5"/>
      <c r="X10" s="5"/>
      <c r="Y10" s="5"/>
      <c r="Z10" s="13"/>
      <c r="AA10" s="13"/>
      <c r="AB10" s="13"/>
      <c r="AC10" s="13"/>
      <c r="AD10" s="13"/>
      <c r="AE10" s="13"/>
      <c r="AF10" s="13"/>
      <c r="AG10" s="13"/>
    </row>
    <row r="11" spans="2:34" ht="14.15" customHeight="1" thickBot="1" x14ac:dyDescent="0.35">
      <c r="B11" s="41" t="s">
        <v>25</v>
      </c>
    </row>
    <row r="12" spans="2:34" ht="14.15" customHeight="1" thickBot="1" x14ac:dyDescent="0.35">
      <c r="B12" s="410" t="s">
        <v>594</v>
      </c>
      <c r="C12" s="411"/>
      <c r="D12" s="411"/>
      <c r="E12" s="412"/>
      <c r="F12" s="410" t="s">
        <v>595</v>
      </c>
      <c r="G12" s="411"/>
      <c r="H12" s="411"/>
      <c r="I12" s="411"/>
      <c r="J12" s="411"/>
      <c r="K12" s="411"/>
      <c r="L12" s="411"/>
      <c r="M12" s="411"/>
      <c r="N12" s="411"/>
      <c r="O12" s="411"/>
      <c r="P12" s="411"/>
      <c r="Q12" s="411"/>
      <c r="R12" s="411"/>
      <c r="S12" s="411"/>
      <c r="T12" s="411"/>
      <c r="U12" s="412"/>
      <c r="V12" s="410" t="s">
        <v>93</v>
      </c>
      <c r="W12" s="411"/>
      <c r="X12" s="411"/>
      <c r="Y12" s="412"/>
      <c r="Z12" s="410" t="s">
        <v>596</v>
      </c>
      <c r="AA12" s="411"/>
      <c r="AB12" s="411"/>
      <c r="AC12" s="412"/>
      <c r="AD12" s="410" t="s">
        <v>597</v>
      </c>
      <c r="AE12" s="411"/>
      <c r="AF12" s="411"/>
      <c r="AG12" s="412"/>
    </row>
    <row r="13" spans="2:34" ht="14.15" customHeight="1" x14ac:dyDescent="0.3">
      <c r="B13" s="437" t="s">
        <v>598</v>
      </c>
      <c r="C13" s="438"/>
      <c r="D13" s="438"/>
      <c r="E13" s="439"/>
      <c r="F13" s="437" t="s">
        <v>600</v>
      </c>
      <c r="G13" s="438"/>
      <c r="H13" s="438"/>
      <c r="I13" s="438"/>
      <c r="J13" s="438"/>
      <c r="K13" s="438"/>
      <c r="L13" s="438"/>
      <c r="M13" s="438"/>
      <c r="N13" s="438"/>
      <c r="O13" s="438"/>
      <c r="P13" s="438"/>
      <c r="Q13" s="438"/>
      <c r="R13" s="438"/>
      <c r="S13" s="438"/>
      <c r="T13" s="438"/>
      <c r="U13" s="439"/>
      <c r="V13" s="408" t="s">
        <v>96</v>
      </c>
      <c r="W13" s="408"/>
      <c r="X13" s="408"/>
      <c r="Y13" s="408"/>
      <c r="Z13" s="424">
        <v>100</v>
      </c>
      <c r="AA13" s="424"/>
      <c r="AB13" s="424"/>
      <c r="AC13" s="424"/>
      <c r="AD13" s="424">
        <v>100</v>
      </c>
      <c r="AE13" s="424"/>
      <c r="AF13" s="424"/>
      <c r="AG13" s="424"/>
    </row>
    <row r="15" spans="2:34" ht="14.15" customHeight="1" thickBot="1" x14ac:dyDescent="0.35">
      <c r="B15" s="440" t="s">
        <v>26</v>
      </c>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row>
    <row r="16" spans="2:34" ht="14.15" customHeight="1" thickBot="1" x14ac:dyDescent="0.35">
      <c r="B16" s="410" t="s">
        <v>594</v>
      </c>
      <c r="C16" s="411"/>
      <c r="D16" s="411"/>
      <c r="E16" s="412"/>
      <c r="F16" s="410" t="s">
        <v>595</v>
      </c>
      <c r="G16" s="411"/>
      <c r="H16" s="411"/>
      <c r="I16" s="411"/>
      <c r="J16" s="411"/>
      <c r="K16" s="411"/>
      <c r="L16" s="411"/>
      <c r="M16" s="411"/>
      <c r="N16" s="411"/>
      <c r="O16" s="411"/>
      <c r="P16" s="411"/>
      <c r="Q16" s="411"/>
      <c r="R16" s="411"/>
      <c r="S16" s="411"/>
      <c r="T16" s="411"/>
      <c r="U16" s="412"/>
      <c r="V16" s="410" t="s">
        <v>93</v>
      </c>
      <c r="W16" s="411"/>
      <c r="X16" s="411"/>
      <c r="Y16" s="412"/>
      <c r="Z16" s="410" t="s">
        <v>596</v>
      </c>
      <c r="AA16" s="411"/>
      <c r="AB16" s="411"/>
      <c r="AC16" s="412"/>
      <c r="AD16" s="410" t="s">
        <v>597</v>
      </c>
      <c r="AE16" s="411"/>
      <c r="AF16" s="411"/>
      <c r="AG16" s="412"/>
    </row>
    <row r="17" spans="2:33" ht="14.15" customHeight="1" x14ac:dyDescent="0.3">
      <c r="B17" s="428" t="s">
        <v>601</v>
      </c>
      <c r="C17" s="429"/>
      <c r="D17" s="429"/>
      <c r="E17" s="430"/>
      <c r="F17" s="425" t="s">
        <v>602</v>
      </c>
      <c r="G17" s="426"/>
      <c r="H17" s="426"/>
      <c r="I17" s="426"/>
      <c r="J17" s="426"/>
      <c r="K17" s="426"/>
      <c r="L17" s="426"/>
      <c r="M17" s="426"/>
      <c r="N17" s="426"/>
      <c r="O17" s="426"/>
      <c r="P17" s="426"/>
      <c r="Q17" s="426"/>
      <c r="R17" s="426"/>
      <c r="S17" s="426"/>
      <c r="T17" s="426"/>
      <c r="U17" s="427"/>
      <c r="V17" s="444" t="s">
        <v>98</v>
      </c>
      <c r="W17" s="444"/>
      <c r="X17" s="444"/>
      <c r="Y17" s="444"/>
      <c r="Z17" s="423">
        <v>65914.195000000007</v>
      </c>
      <c r="AA17" s="423"/>
      <c r="AB17" s="423"/>
      <c r="AC17" s="423"/>
      <c r="AD17" s="421">
        <v>109460.215</v>
      </c>
      <c r="AE17" s="422"/>
      <c r="AF17" s="422"/>
      <c r="AG17" s="422"/>
    </row>
    <row r="18" spans="2:33" ht="14.15" customHeight="1" x14ac:dyDescent="0.3">
      <c r="B18" s="431"/>
      <c r="C18" s="432"/>
      <c r="D18" s="432"/>
      <c r="E18" s="433"/>
      <c r="F18" s="413" t="s">
        <v>603</v>
      </c>
      <c r="G18" s="413"/>
      <c r="H18" s="413"/>
      <c r="I18" s="413"/>
      <c r="J18" s="413"/>
      <c r="K18" s="413"/>
      <c r="L18" s="413"/>
      <c r="M18" s="413"/>
      <c r="N18" s="413"/>
      <c r="O18" s="413"/>
      <c r="P18" s="413"/>
      <c r="Q18" s="413"/>
      <c r="R18" s="413"/>
      <c r="S18" s="413"/>
      <c r="T18" s="413"/>
      <c r="U18" s="413"/>
      <c r="V18" s="413" t="s">
        <v>98</v>
      </c>
      <c r="W18" s="413"/>
      <c r="X18" s="413"/>
      <c r="Y18" s="413"/>
      <c r="Z18" s="442">
        <v>516.57000000000005</v>
      </c>
      <c r="AA18" s="442"/>
      <c r="AB18" s="442"/>
      <c r="AC18" s="442"/>
      <c r="AD18" s="441">
        <v>415.64</v>
      </c>
      <c r="AE18" s="442"/>
      <c r="AF18" s="442"/>
      <c r="AG18" s="442"/>
    </row>
    <row r="19" spans="2:33" ht="14.15" customHeight="1" x14ac:dyDescent="0.3">
      <c r="B19" s="434"/>
      <c r="C19" s="435"/>
      <c r="D19" s="435"/>
      <c r="E19" s="436"/>
      <c r="F19" s="413" t="s">
        <v>604</v>
      </c>
      <c r="G19" s="413"/>
      <c r="H19" s="413"/>
      <c r="I19" s="413"/>
      <c r="J19" s="413"/>
      <c r="K19" s="413"/>
      <c r="L19" s="413"/>
      <c r="M19" s="413"/>
      <c r="N19" s="413"/>
      <c r="O19" s="413"/>
      <c r="P19" s="413"/>
      <c r="Q19" s="413"/>
      <c r="R19" s="413"/>
      <c r="S19" s="413"/>
      <c r="T19" s="413"/>
      <c r="U19" s="413"/>
      <c r="V19" s="413" t="s">
        <v>98</v>
      </c>
      <c r="W19" s="413"/>
      <c r="X19" s="413"/>
      <c r="Y19" s="413"/>
      <c r="Z19" s="443">
        <v>0.29899999999999999</v>
      </c>
      <c r="AA19" s="443"/>
      <c r="AB19" s="443"/>
      <c r="AC19" s="443"/>
      <c r="AD19" s="441">
        <v>0.09</v>
      </c>
      <c r="AE19" s="442"/>
      <c r="AF19" s="442"/>
      <c r="AG19" s="442"/>
    </row>
    <row r="21" spans="2:33" ht="14.15" customHeight="1" x14ac:dyDescent="0.3">
      <c r="B21" s="384" t="s">
        <v>27</v>
      </c>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row>
    <row r="22" spans="2:33" ht="14.15" customHeight="1" thickBot="1" x14ac:dyDescent="0.35">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row>
    <row r="23" spans="2:33" ht="14.15" customHeight="1" x14ac:dyDescent="0.3">
      <c r="B23" s="385" t="s">
        <v>594</v>
      </c>
      <c r="C23" s="386"/>
      <c r="D23" s="386"/>
      <c r="E23" s="387"/>
      <c r="F23" s="391" t="s">
        <v>595</v>
      </c>
      <c r="G23" s="392"/>
      <c r="H23" s="392"/>
      <c r="I23" s="392"/>
      <c r="J23" s="392"/>
      <c r="K23" s="393"/>
      <c r="L23" s="385" t="s">
        <v>93</v>
      </c>
      <c r="M23" s="387"/>
      <c r="N23" s="391" t="s">
        <v>605</v>
      </c>
      <c r="O23" s="392"/>
      <c r="P23" s="392"/>
      <c r="Q23" s="393"/>
      <c r="R23" s="391" t="s">
        <v>606</v>
      </c>
      <c r="S23" s="392"/>
      <c r="T23" s="392"/>
      <c r="U23" s="393"/>
      <c r="V23" s="391" t="s">
        <v>607</v>
      </c>
      <c r="W23" s="392"/>
      <c r="X23" s="392"/>
      <c r="Y23" s="393"/>
      <c r="Z23" s="391" t="s">
        <v>608</v>
      </c>
      <c r="AA23" s="392"/>
      <c r="AB23" s="392"/>
      <c r="AC23" s="393"/>
      <c r="AD23" s="391" t="s">
        <v>609</v>
      </c>
      <c r="AE23" s="392"/>
      <c r="AF23" s="392"/>
      <c r="AG23" s="393"/>
    </row>
    <row r="24" spans="2:33" ht="14.15" customHeight="1" thickBot="1" x14ac:dyDescent="0.35">
      <c r="B24" s="388"/>
      <c r="C24" s="389"/>
      <c r="D24" s="389"/>
      <c r="E24" s="390"/>
      <c r="F24" s="394"/>
      <c r="G24" s="395"/>
      <c r="H24" s="395"/>
      <c r="I24" s="395"/>
      <c r="J24" s="395"/>
      <c r="K24" s="396"/>
      <c r="L24" s="388"/>
      <c r="M24" s="390"/>
      <c r="N24" s="394"/>
      <c r="O24" s="395"/>
      <c r="P24" s="395"/>
      <c r="Q24" s="396"/>
      <c r="R24" s="394"/>
      <c r="S24" s="395"/>
      <c r="T24" s="395"/>
      <c r="U24" s="396"/>
      <c r="V24" s="394"/>
      <c r="W24" s="395"/>
      <c r="X24" s="395"/>
      <c r="Y24" s="396"/>
      <c r="Z24" s="394"/>
      <c r="AA24" s="395"/>
      <c r="AB24" s="395"/>
      <c r="AC24" s="396"/>
      <c r="AD24" s="394"/>
      <c r="AE24" s="395"/>
      <c r="AF24" s="395"/>
      <c r="AG24" s="396"/>
    </row>
    <row r="25" spans="2:33" ht="14.15" customHeight="1" x14ac:dyDescent="0.3">
      <c r="B25" s="408" t="s">
        <v>601</v>
      </c>
      <c r="C25" s="408"/>
      <c r="D25" s="408"/>
      <c r="E25" s="408"/>
      <c r="F25" s="409" t="s">
        <v>610</v>
      </c>
      <c r="G25" s="409"/>
      <c r="H25" s="409"/>
      <c r="I25" s="409"/>
      <c r="J25" s="409"/>
      <c r="K25" s="409"/>
      <c r="L25" s="408" t="s">
        <v>94</v>
      </c>
      <c r="M25" s="408"/>
      <c r="N25" s="397">
        <v>0</v>
      </c>
      <c r="O25" s="397"/>
      <c r="P25" s="397"/>
      <c r="Q25" s="397"/>
      <c r="R25" s="397">
        <v>0</v>
      </c>
      <c r="S25" s="397"/>
      <c r="T25" s="397"/>
      <c r="U25" s="397"/>
      <c r="V25" s="397">
        <v>0</v>
      </c>
      <c r="W25" s="397"/>
      <c r="X25" s="397"/>
      <c r="Y25" s="397"/>
      <c r="Z25" s="397">
        <v>1</v>
      </c>
      <c r="AA25" s="397"/>
      <c r="AB25" s="397"/>
      <c r="AC25" s="397"/>
      <c r="AD25" s="397">
        <v>134</v>
      </c>
      <c r="AE25" s="397"/>
      <c r="AF25" s="397"/>
      <c r="AG25" s="397"/>
    </row>
    <row r="27" spans="2:33" ht="14.15" customHeight="1" x14ac:dyDescent="0.3">
      <c r="B27" s="384" t="s">
        <v>28</v>
      </c>
      <c r="C27" s="384"/>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row>
    <row r="28" spans="2:33" ht="14.15" customHeight="1" thickBot="1" x14ac:dyDescent="0.35">
      <c r="B28" s="384"/>
      <c r="C28" s="384"/>
      <c r="D28" s="384"/>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row>
    <row r="29" spans="2:33" ht="14.15" customHeight="1" x14ac:dyDescent="0.3">
      <c r="B29" s="385" t="s">
        <v>594</v>
      </c>
      <c r="C29" s="386"/>
      <c r="D29" s="386"/>
      <c r="E29" s="387"/>
      <c r="F29" s="398" t="s">
        <v>595</v>
      </c>
      <c r="G29" s="399"/>
      <c r="H29" s="399"/>
      <c r="I29" s="399"/>
      <c r="J29" s="399"/>
      <c r="K29" s="400"/>
      <c r="L29" s="404" t="s">
        <v>93</v>
      </c>
      <c r="M29" s="405"/>
      <c r="N29" s="398" t="s">
        <v>611</v>
      </c>
      <c r="O29" s="399"/>
      <c r="P29" s="399"/>
      <c r="Q29" s="400"/>
      <c r="R29" s="398" t="s">
        <v>612</v>
      </c>
      <c r="S29" s="399"/>
      <c r="T29" s="400"/>
      <c r="U29" s="398" t="s">
        <v>613</v>
      </c>
      <c r="V29" s="399"/>
      <c r="W29" s="400"/>
      <c r="X29" s="398" t="s">
        <v>614</v>
      </c>
      <c r="Y29" s="399"/>
      <c r="Z29" s="400"/>
      <c r="AA29" s="398" t="s">
        <v>615</v>
      </c>
      <c r="AB29" s="399"/>
      <c r="AC29" s="400"/>
      <c r="AD29" s="398" t="s">
        <v>616</v>
      </c>
      <c r="AE29" s="399"/>
      <c r="AF29" s="399"/>
      <c r="AG29" s="400"/>
    </row>
    <row r="30" spans="2:33" ht="14.15" customHeight="1" thickBot="1" x14ac:dyDescent="0.35">
      <c r="B30" s="388"/>
      <c r="C30" s="389"/>
      <c r="D30" s="389"/>
      <c r="E30" s="390"/>
      <c r="F30" s="401"/>
      <c r="G30" s="402"/>
      <c r="H30" s="402"/>
      <c r="I30" s="402"/>
      <c r="J30" s="402"/>
      <c r="K30" s="403"/>
      <c r="L30" s="406"/>
      <c r="M30" s="407"/>
      <c r="N30" s="401"/>
      <c r="O30" s="402"/>
      <c r="P30" s="402"/>
      <c r="Q30" s="403"/>
      <c r="R30" s="401"/>
      <c r="S30" s="402"/>
      <c r="T30" s="403"/>
      <c r="U30" s="401"/>
      <c r="V30" s="402"/>
      <c r="W30" s="403"/>
      <c r="X30" s="401"/>
      <c r="Y30" s="402"/>
      <c r="Z30" s="403"/>
      <c r="AA30" s="401"/>
      <c r="AB30" s="402"/>
      <c r="AC30" s="403"/>
      <c r="AD30" s="401"/>
      <c r="AE30" s="402"/>
      <c r="AF30" s="402"/>
      <c r="AG30" s="403"/>
    </row>
    <row r="31" spans="2:33" ht="14.15" customHeight="1" x14ac:dyDescent="0.3">
      <c r="B31" s="413" t="s">
        <v>601</v>
      </c>
      <c r="C31" s="413"/>
      <c r="D31" s="413"/>
      <c r="E31" s="413"/>
      <c r="F31" s="414" t="s">
        <v>617</v>
      </c>
      <c r="G31" s="414"/>
      <c r="H31" s="414"/>
      <c r="I31" s="414"/>
      <c r="J31" s="414"/>
      <c r="K31" s="414"/>
      <c r="L31" s="408" t="s">
        <v>94</v>
      </c>
      <c r="M31" s="408"/>
      <c r="N31" s="416">
        <v>0</v>
      </c>
      <c r="O31" s="416"/>
      <c r="P31" s="416"/>
      <c r="Q31" s="416"/>
      <c r="R31" s="416">
        <v>0</v>
      </c>
      <c r="S31" s="416"/>
      <c r="T31" s="416"/>
      <c r="U31" s="416">
        <v>0</v>
      </c>
      <c r="V31" s="416"/>
      <c r="W31" s="416"/>
      <c r="X31" s="416">
        <v>0</v>
      </c>
      <c r="Y31" s="416"/>
      <c r="Z31" s="416"/>
      <c r="AA31" s="416">
        <v>1</v>
      </c>
      <c r="AB31" s="416"/>
      <c r="AC31" s="416"/>
      <c r="AD31" s="416">
        <v>1</v>
      </c>
      <c r="AE31" s="416"/>
      <c r="AF31" s="416"/>
      <c r="AG31" s="416"/>
    </row>
    <row r="32" spans="2:33" ht="14.15" customHeight="1" x14ac:dyDescent="0.3">
      <c r="B32" s="413"/>
      <c r="C32" s="413"/>
      <c r="D32" s="413"/>
      <c r="E32" s="413"/>
      <c r="F32" s="415"/>
      <c r="G32" s="415"/>
      <c r="H32" s="415"/>
      <c r="I32" s="415"/>
      <c r="J32" s="415"/>
      <c r="K32" s="415"/>
      <c r="L32" s="413"/>
      <c r="M32" s="413"/>
      <c r="N32" s="417"/>
      <c r="O32" s="417"/>
      <c r="P32" s="417"/>
      <c r="Q32" s="417"/>
      <c r="R32" s="417"/>
      <c r="S32" s="417"/>
      <c r="T32" s="417"/>
      <c r="U32" s="417"/>
      <c r="V32" s="417"/>
      <c r="W32" s="417"/>
      <c r="X32" s="417"/>
      <c r="Y32" s="417"/>
      <c r="Z32" s="417"/>
      <c r="AA32" s="417"/>
      <c r="AB32" s="417"/>
      <c r="AC32" s="417"/>
      <c r="AD32" s="417"/>
      <c r="AE32" s="417"/>
      <c r="AF32" s="417"/>
      <c r="AG32" s="417"/>
    </row>
    <row r="34" spans="2:33" ht="14.15" customHeight="1" thickBot="1" x14ac:dyDescent="0.35">
      <c r="B34" s="41" t="s">
        <v>29</v>
      </c>
    </row>
    <row r="35" spans="2:33" ht="14.15" customHeight="1" thickBot="1" x14ac:dyDescent="0.35">
      <c r="B35" s="410" t="s">
        <v>594</v>
      </c>
      <c r="C35" s="411"/>
      <c r="D35" s="411"/>
      <c r="E35" s="412"/>
      <c r="F35" s="410" t="s">
        <v>595</v>
      </c>
      <c r="G35" s="411"/>
      <c r="H35" s="411"/>
      <c r="I35" s="411"/>
      <c r="J35" s="411"/>
      <c r="K35" s="411"/>
      <c r="L35" s="411"/>
      <c r="M35" s="411"/>
      <c r="N35" s="411"/>
      <c r="O35" s="411"/>
      <c r="P35" s="411"/>
      <c r="Q35" s="411"/>
      <c r="R35" s="411"/>
      <c r="S35" s="411"/>
      <c r="T35" s="411"/>
      <c r="U35" s="412"/>
      <c r="V35" s="410" t="s">
        <v>93</v>
      </c>
      <c r="W35" s="411"/>
      <c r="X35" s="411"/>
      <c r="Y35" s="412"/>
      <c r="Z35" s="410" t="s">
        <v>596</v>
      </c>
      <c r="AA35" s="411"/>
      <c r="AB35" s="411"/>
      <c r="AC35" s="412"/>
      <c r="AD35" s="410" t="s">
        <v>597</v>
      </c>
      <c r="AE35" s="411"/>
      <c r="AF35" s="411"/>
      <c r="AG35" s="412"/>
    </row>
    <row r="36" spans="2:33" ht="14.15" customHeight="1" x14ac:dyDescent="0.3">
      <c r="B36" s="408" t="s">
        <v>601</v>
      </c>
      <c r="C36" s="408"/>
      <c r="D36" s="408"/>
      <c r="E36" s="408"/>
      <c r="F36" s="438" t="s">
        <v>618</v>
      </c>
      <c r="G36" s="438"/>
      <c r="H36" s="438"/>
      <c r="I36" s="438"/>
      <c r="J36" s="438"/>
      <c r="K36" s="438"/>
      <c r="L36" s="438"/>
      <c r="M36" s="438"/>
      <c r="N36" s="438"/>
      <c r="O36" s="438"/>
      <c r="P36" s="438"/>
      <c r="Q36" s="438"/>
      <c r="R36" s="438"/>
      <c r="S36" s="438"/>
      <c r="T36" s="438"/>
      <c r="U36" s="439"/>
      <c r="V36" s="408" t="s">
        <v>96</v>
      </c>
      <c r="W36" s="408"/>
      <c r="X36" s="408"/>
      <c r="Y36" s="408"/>
      <c r="Z36" s="452">
        <v>0</v>
      </c>
      <c r="AA36" s="452"/>
      <c r="AB36" s="452"/>
      <c r="AC36" s="452"/>
      <c r="AD36" s="453">
        <v>0</v>
      </c>
      <c r="AE36" s="454"/>
      <c r="AF36" s="454"/>
      <c r="AG36" s="454"/>
    </row>
    <row r="37" spans="2:33" ht="14.15" customHeight="1" x14ac:dyDescent="0.3">
      <c r="B37" s="413"/>
      <c r="C37" s="413"/>
      <c r="D37" s="413"/>
      <c r="E37" s="413"/>
      <c r="F37" s="458" t="s">
        <v>619</v>
      </c>
      <c r="G37" s="413"/>
      <c r="H37" s="413"/>
      <c r="I37" s="413"/>
      <c r="J37" s="413"/>
      <c r="K37" s="413"/>
      <c r="L37" s="413"/>
      <c r="M37" s="413"/>
      <c r="N37" s="413"/>
      <c r="O37" s="413"/>
      <c r="P37" s="413"/>
      <c r="Q37" s="413"/>
      <c r="R37" s="413"/>
      <c r="S37" s="413"/>
      <c r="T37" s="413"/>
      <c r="U37" s="413"/>
      <c r="V37" s="413" t="s">
        <v>96</v>
      </c>
      <c r="W37" s="413"/>
      <c r="X37" s="413"/>
      <c r="Y37" s="413"/>
      <c r="Z37" s="442">
        <v>0</v>
      </c>
      <c r="AA37" s="442"/>
      <c r="AB37" s="442"/>
      <c r="AC37" s="442"/>
      <c r="AD37" s="441">
        <v>0</v>
      </c>
      <c r="AE37" s="442"/>
      <c r="AF37" s="442"/>
      <c r="AG37" s="442"/>
    </row>
    <row r="38" spans="2:33" ht="14.15" customHeight="1" x14ac:dyDescent="0.3">
      <c r="B38" s="413"/>
      <c r="C38" s="413"/>
      <c r="D38" s="413"/>
      <c r="E38" s="413"/>
      <c r="F38" s="457" t="s">
        <v>620</v>
      </c>
      <c r="G38" s="457"/>
      <c r="H38" s="457"/>
      <c r="I38" s="457"/>
      <c r="J38" s="457"/>
      <c r="K38" s="457"/>
      <c r="L38" s="457"/>
      <c r="M38" s="457"/>
      <c r="N38" s="457"/>
      <c r="O38" s="457"/>
      <c r="P38" s="457"/>
      <c r="Q38" s="457"/>
      <c r="R38" s="457"/>
      <c r="S38" s="457"/>
      <c r="T38" s="457"/>
      <c r="U38" s="457"/>
      <c r="V38" s="455" t="s">
        <v>96</v>
      </c>
      <c r="W38" s="455"/>
      <c r="X38" s="455"/>
      <c r="Y38" s="455"/>
      <c r="Z38" s="456">
        <v>0</v>
      </c>
      <c r="AA38" s="456"/>
      <c r="AB38" s="456"/>
      <c r="AC38" s="456"/>
      <c r="AD38" s="456">
        <v>0</v>
      </c>
      <c r="AE38" s="456"/>
      <c r="AF38" s="456"/>
      <c r="AG38" s="456"/>
    </row>
    <row r="39" spans="2:33" ht="14.15" customHeight="1" x14ac:dyDescent="0.3">
      <c r="B39" s="413"/>
      <c r="C39" s="413"/>
      <c r="D39" s="413"/>
      <c r="E39" s="413"/>
      <c r="F39" s="457"/>
      <c r="G39" s="457"/>
      <c r="H39" s="457"/>
      <c r="I39" s="457"/>
      <c r="J39" s="457"/>
      <c r="K39" s="457"/>
      <c r="L39" s="457"/>
      <c r="M39" s="457"/>
      <c r="N39" s="457"/>
      <c r="O39" s="457"/>
      <c r="P39" s="457"/>
      <c r="Q39" s="457"/>
      <c r="R39" s="457"/>
      <c r="S39" s="457"/>
      <c r="T39" s="457"/>
      <c r="U39" s="457"/>
      <c r="V39" s="455"/>
      <c r="W39" s="455"/>
      <c r="X39" s="455"/>
      <c r="Y39" s="455"/>
      <c r="Z39" s="456"/>
      <c r="AA39" s="456"/>
      <c r="AB39" s="456"/>
      <c r="AC39" s="456"/>
      <c r="AD39" s="456"/>
      <c r="AE39" s="456"/>
      <c r="AF39" s="456"/>
      <c r="AG39" s="456"/>
    </row>
  </sheetData>
  <sheetProtection algorithmName="SHA-512" hashValue="84MT5d6svIkgsXynukZ7k3a1jFllTmtdORFN5lJYb9uUETMTt4JtMuzQ+dHILyeJ2+ywwzQRb2jm/nG+xUmpRw==" saltValue="QiP13rnvRmJ/q7Hd2IlFuQ==" spinCount="100000" sheet="1" objects="1" scenarios="1"/>
  <customSheetViews>
    <customSheetView guid="{7FD6AEF0-2184-4E83-85D8-4E2135A3E5B7}" scale="145" showPageBreaks="1" showGridLines="0">
      <selection activeCell="Z19" sqref="Z19:AC19"/>
    </customSheetView>
  </customSheetViews>
  <mergeCells count="93">
    <mergeCell ref="F36:U36"/>
    <mergeCell ref="V36:Y36"/>
    <mergeCell ref="Z36:AC36"/>
    <mergeCell ref="AD36:AG36"/>
    <mergeCell ref="B36:E39"/>
    <mergeCell ref="V38:Y39"/>
    <mergeCell ref="Z38:AC39"/>
    <mergeCell ref="AD38:AG39"/>
    <mergeCell ref="AD37:AG37"/>
    <mergeCell ref="F38:U39"/>
    <mergeCell ref="F37:U37"/>
    <mergeCell ref="V37:Y37"/>
    <mergeCell ref="Z37:AC37"/>
    <mergeCell ref="B8:E9"/>
    <mergeCell ref="F8:U9"/>
    <mergeCell ref="V8:Y9"/>
    <mergeCell ref="Z8:AC9"/>
    <mergeCell ref="AD8:AG9"/>
    <mergeCell ref="V12:Y12"/>
    <mergeCell ref="Z12:AC12"/>
    <mergeCell ref="AD12:AG12"/>
    <mergeCell ref="V16:Y16"/>
    <mergeCell ref="V17:Y17"/>
    <mergeCell ref="V13:Y13"/>
    <mergeCell ref="V19:Y19"/>
    <mergeCell ref="AD18:AG18"/>
    <mergeCell ref="AD19:AG19"/>
    <mergeCell ref="Z18:AC18"/>
    <mergeCell ref="Z19:AC19"/>
    <mergeCell ref="B7:E7"/>
    <mergeCell ref="F7:U7"/>
    <mergeCell ref="F16:U16"/>
    <mergeCell ref="F17:U17"/>
    <mergeCell ref="B17:E19"/>
    <mergeCell ref="F18:U18"/>
    <mergeCell ref="F19:U19"/>
    <mergeCell ref="B16:E16"/>
    <mergeCell ref="B12:E12"/>
    <mergeCell ref="F12:U12"/>
    <mergeCell ref="B13:E13"/>
    <mergeCell ref="F13:U13"/>
    <mergeCell ref="B15:AG15"/>
    <mergeCell ref="V7:Y7"/>
    <mergeCell ref="V18:Y18"/>
    <mergeCell ref="Z7:AC7"/>
    <mergeCell ref="AD7:AG7"/>
    <mergeCell ref="AD16:AG16"/>
    <mergeCell ref="AD17:AG17"/>
    <mergeCell ref="Z16:AC16"/>
    <mergeCell ref="Z17:AC17"/>
    <mergeCell ref="Z13:AC13"/>
    <mergeCell ref="AD13:AG13"/>
    <mergeCell ref="B35:E35"/>
    <mergeCell ref="AA29:AC30"/>
    <mergeCell ref="AD29:AG30"/>
    <mergeCell ref="B31:E32"/>
    <mergeCell ref="F31:K32"/>
    <mergeCell ref="L31:M32"/>
    <mergeCell ref="N31:Q32"/>
    <mergeCell ref="R31:T32"/>
    <mergeCell ref="U31:W32"/>
    <mergeCell ref="X31:Z32"/>
    <mergeCell ref="AA31:AC32"/>
    <mergeCell ref="AD31:AG32"/>
    <mergeCell ref="F35:U35"/>
    <mergeCell ref="V35:Y35"/>
    <mergeCell ref="Z35:AC35"/>
    <mergeCell ref="AD35:AG35"/>
    <mergeCell ref="Z25:AC25"/>
    <mergeCell ref="AD25:AG25"/>
    <mergeCell ref="B27:AG28"/>
    <mergeCell ref="B29:E30"/>
    <mergeCell ref="F29:K30"/>
    <mergeCell ref="L29:M30"/>
    <mergeCell ref="N29:Q30"/>
    <mergeCell ref="R29:T30"/>
    <mergeCell ref="U29:W30"/>
    <mergeCell ref="X29:Z30"/>
    <mergeCell ref="B25:E25"/>
    <mergeCell ref="F25:K25"/>
    <mergeCell ref="L25:M25"/>
    <mergeCell ref="N25:Q25"/>
    <mergeCell ref="R25:U25"/>
    <mergeCell ref="V25:Y25"/>
    <mergeCell ref="B21:AG22"/>
    <mergeCell ref="B23:E24"/>
    <mergeCell ref="F23:K24"/>
    <mergeCell ref="L23:M24"/>
    <mergeCell ref="N23:Q24"/>
    <mergeCell ref="R23:U24"/>
    <mergeCell ref="V23:Y24"/>
    <mergeCell ref="Z23:AC24"/>
    <mergeCell ref="AD23:AG24"/>
  </mergeCells>
  <pageMargins left="1" right="1"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2648-7CB7-4683-80A7-A84A16510528}">
  <sheetPr>
    <tabColor rgb="FF99B1A8"/>
  </sheetPr>
  <dimension ref="B1:F74"/>
  <sheetViews>
    <sheetView showGridLines="0" zoomScale="120" zoomScaleNormal="120" workbookViewId="0"/>
  </sheetViews>
  <sheetFormatPr defaultColWidth="13.44140625" defaultRowHeight="14.15" customHeight="1" x14ac:dyDescent="0.3"/>
  <cols>
    <col min="1" max="1" width="1.44140625" style="43" customWidth="1"/>
    <col min="2" max="2" width="11.6640625" style="43" customWidth="1"/>
    <col min="3" max="3" width="49.109375" style="43" customWidth="1"/>
    <col min="4" max="6" width="11.6640625" style="43" customWidth="1"/>
    <col min="7" max="7" width="1.44140625" style="43" customWidth="1"/>
    <col min="8" max="16384" width="13.44140625" style="43"/>
  </cols>
  <sheetData>
    <row r="1" spans="2:6" ht="12" customHeight="1" x14ac:dyDescent="0.3"/>
    <row r="2" spans="2:6" ht="12" customHeight="1" x14ac:dyDescent="0.3"/>
    <row r="3" spans="2:6" ht="12" customHeight="1" x14ac:dyDescent="0.3"/>
    <row r="4" spans="2:6" ht="18.5" x14ac:dyDescent="0.3">
      <c r="B4" s="273" t="s">
        <v>621</v>
      </c>
    </row>
    <row r="5" spans="2:6" ht="14.15" customHeight="1" x14ac:dyDescent="0.3">
      <c r="B5" s="42"/>
    </row>
    <row r="6" spans="2:6" ht="14.15" customHeight="1" thickBot="1" x14ac:dyDescent="0.35">
      <c r="B6" s="41" t="s">
        <v>31</v>
      </c>
    </row>
    <row r="7" spans="2:6" ht="14.15" customHeight="1" thickBot="1" x14ac:dyDescent="0.35">
      <c r="B7" s="46" t="s">
        <v>594</v>
      </c>
      <c r="C7" s="47" t="s">
        <v>595</v>
      </c>
      <c r="D7" s="47" t="s">
        <v>93</v>
      </c>
      <c r="E7" s="48" t="s">
        <v>596</v>
      </c>
      <c r="F7" s="49" t="s">
        <v>597</v>
      </c>
    </row>
    <row r="8" spans="2:6" ht="14.15" customHeight="1" x14ac:dyDescent="0.3">
      <c r="B8" s="472" t="s">
        <v>601</v>
      </c>
      <c r="C8" s="130" t="s">
        <v>622</v>
      </c>
      <c r="D8" s="130" t="s">
        <v>623</v>
      </c>
      <c r="E8" s="131">
        <v>502076.72</v>
      </c>
      <c r="F8" s="131">
        <v>541016.56999999995</v>
      </c>
    </row>
    <row r="9" spans="2:6" ht="14.15" customHeight="1" x14ac:dyDescent="0.3">
      <c r="B9" s="464"/>
      <c r="C9" s="132" t="s">
        <v>624</v>
      </c>
      <c r="D9" s="132" t="s">
        <v>623</v>
      </c>
      <c r="E9" s="133">
        <v>502076.72</v>
      </c>
      <c r="F9" s="133">
        <v>541016.56999999995</v>
      </c>
    </row>
    <row r="10" spans="2:6" ht="14.15" customHeight="1" x14ac:dyDescent="0.3">
      <c r="B10" s="462" t="s">
        <v>625</v>
      </c>
      <c r="C10" s="463"/>
      <c r="D10" s="463"/>
      <c r="E10" s="463"/>
      <c r="F10" s="463"/>
    </row>
    <row r="11" spans="2:6" ht="14.15" customHeight="1" x14ac:dyDescent="0.3">
      <c r="B11" s="134"/>
      <c r="C11" s="5"/>
      <c r="D11" s="5"/>
      <c r="E11" s="19"/>
      <c r="F11" s="19"/>
    </row>
    <row r="12" spans="2:6" ht="14.15" customHeight="1" thickBot="1" x14ac:dyDescent="0.35">
      <c r="B12" s="41" t="s">
        <v>32</v>
      </c>
    </row>
    <row r="13" spans="2:6" ht="14.15" customHeight="1" thickBot="1" x14ac:dyDescent="0.3">
      <c r="B13" s="151" t="s">
        <v>594</v>
      </c>
      <c r="C13" s="153" t="s">
        <v>595</v>
      </c>
      <c r="D13" s="153" t="s">
        <v>93</v>
      </c>
      <c r="E13" s="153" t="s">
        <v>596</v>
      </c>
      <c r="F13" s="153" t="s">
        <v>597</v>
      </c>
    </row>
    <row r="14" spans="2:6" ht="14.15" customHeight="1" x14ac:dyDescent="0.25">
      <c r="B14" s="466" t="s">
        <v>601</v>
      </c>
      <c r="C14" s="152" t="s">
        <v>626</v>
      </c>
      <c r="D14" s="152" t="s">
        <v>102</v>
      </c>
      <c r="E14" s="154">
        <v>96934.69</v>
      </c>
      <c r="F14" s="154">
        <v>3060.22</v>
      </c>
    </row>
    <row r="15" spans="2:6" ht="14.15" customHeight="1" x14ac:dyDescent="0.25">
      <c r="B15" s="467"/>
      <c r="C15" s="137" t="s">
        <v>627</v>
      </c>
      <c r="D15" s="138" t="s">
        <v>102</v>
      </c>
      <c r="E15" s="139">
        <v>18040.259999999998</v>
      </c>
      <c r="F15" s="139">
        <v>1603.42</v>
      </c>
    </row>
    <row r="16" spans="2:6" ht="14.15" customHeight="1" x14ac:dyDescent="0.25">
      <c r="B16" s="467"/>
      <c r="C16" s="141" t="s">
        <v>628</v>
      </c>
      <c r="D16" s="138" t="s">
        <v>102</v>
      </c>
      <c r="E16" s="139">
        <v>78894.42</v>
      </c>
      <c r="F16" s="150">
        <v>1456.79</v>
      </c>
    </row>
    <row r="17" spans="2:6" ht="14.15" customHeight="1" x14ac:dyDescent="0.25">
      <c r="B17" s="467" t="s">
        <v>629</v>
      </c>
      <c r="C17" s="135" t="s">
        <v>626</v>
      </c>
      <c r="D17" s="140" t="s">
        <v>102</v>
      </c>
      <c r="E17" s="136">
        <v>115.86</v>
      </c>
      <c r="F17" s="136">
        <v>94.028999999999996</v>
      </c>
    </row>
    <row r="18" spans="2:6" ht="14.15" customHeight="1" x14ac:dyDescent="0.25">
      <c r="B18" s="467"/>
      <c r="C18" s="137" t="s">
        <v>630</v>
      </c>
      <c r="D18" s="137" t="s">
        <v>102</v>
      </c>
      <c r="E18" s="139">
        <v>115.86</v>
      </c>
      <c r="F18" s="139">
        <v>94.028999999999996</v>
      </c>
    </row>
    <row r="19" spans="2:6" ht="25.5" customHeight="1" x14ac:dyDescent="0.3">
      <c r="B19" s="462" t="s">
        <v>631</v>
      </c>
      <c r="C19" s="463"/>
      <c r="D19" s="463"/>
      <c r="E19" s="463"/>
      <c r="F19" s="463"/>
    </row>
    <row r="20" spans="2:6" ht="14.15" customHeight="1" x14ac:dyDescent="0.3">
      <c r="B20" s="5"/>
      <c r="C20" s="5"/>
      <c r="D20" s="5"/>
      <c r="E20" s="44"/>
      <c r="F20" s="44"/>
    </row>
    <row r="21" spans="2:6" ht="14.15" customHeight="1" thickBot="1" x14ac:dyDescent="0.35">
      <c r="B21" s="41" t="s">
        <v>632</v>
      </c>
    </row>
    <row r="22" spans="2:6" ht="14.15" customHeight="1" thickBot="1" x14ac:dyDescent="0.35">
      <c r="B22" s="45" t="s">
        <v>594</v>
      </c>
      <c r="C22" s="45" t="s">
        <v>595</v>
      </c>
      <c r="D22" s="45" t="s">
        <v>93</v>
      </c>
      <c r="E22" s="39" t="s">
        <v>596</v>
      </c>
      <c r="F22" s="40" t="s">
        <v>597</v>
      </c>
    </row>
    <row r="23" spans="2:6" ht="14.15" customHeight="1" x14ac:dyDescent="0.25">
      <c r="B23" s="408" t="s">
        <v>601</v>
      </c>
      <c r="C23" s="140" t="s">
        <v>633</v>
      </c>
      <c r="D23" s="140" t="s">
        <v>104</v>
      </c>
      <c r="E23" s="136">
        <v>45039.33</v>
      </c>
      <c r="F23" s="136">
        <v>40706.58</v>
      </c>
    </row>
    <row r="24" spans="2:6" ht="14.15" customHeight="1" x14ac:dyDescent="0.25">
      <c r="B24" s="413"/>
      <c r="C24" s="137" t="s">
        <v>634</v>
      </c>
      <c r="D24" s="137" t="s">
        <v>104</v>
      </c>
      <c r="E24" s="139">
        <v>35822.017</v>
      </c>
      <c r="F24" s="145" t="s">
        <v>635</v>
      </c>
    </row>
    <row r="25" spans="2:6" ht="14.15" customHeight="1" x14ac:dyDescent="0.25">
      <c r="B25" s="413"/>
      <c r="C25" s="137" t="s">
        <v>636</v>
      </c>
      <c r="D25" s="137" t="s">
        <v>104</v>
      </c>
      <c r="E25" s="139">
        <v>9217.31</v>
      </c>
      <c r="F25" s="139">
        <v>1891.67</v>
      </c>
    </row>
    <row r="26" spans="2:6" ht="14.15" customHeight="1" x14ac:dyDescent="0.25">
      <c r="B26" s="413" t="s">
        <v>629</v>
      </c>
      <c r="C26" s="140" t="s">
        <v>633</v>
      </c>
      <c r="D26" s="140" t="s">
        <v>104</v>
      </c>
      <c r="E26" s="136">
        <v>59.09</v>
      </c>
      <c r="F26" s="136">
        <v>49.83</v>
      </c>
    </row>
    <row r="27" spans="2:6" ht="14.15" customHeight="1" x14ac:dyDescent="0.25">
      <c r="B27" s="413"/>
      <c r="C27" s="137" t="s">
        <v>634</v>
      </c>
      <c r="D27" s="137" t="s">
        <v>104</v>
      </c>
      <c r="E27" s="139">
        <v>0</v>
      </c>
      <c r="F27" s="139">
        <v>0</v>
      </c>
    </row>
    <row r="28" spans="2:6" ht="14.15" customHeight="1" x14ac:dyDescent="0.25">
      <c r="B28" s="413"/>
      <c r="C28" s="137" t="s">
        <v>636</v>
      </c>
      <c r="D28" s="137" t="s">
        <v>104</v>
      </c>
      <c r="E28" s="139">
        <v>59.09</v>
      </c>
      <c r="F28" s="139">
        <v>49.83</v>
      </c>
    </row>
    <row r="29" spans="2:6" ht="38.25" customHeight="1" x14ac:dyDescent="0.3">
      <c r="B29" s="460" t="s">
        <v>637</v>
      </c>
      <c r="C29" s="461"/>
      <c r="D29" s="461"/>
      <c r="E29" s="461"/>
      <c r="F29" s="461"/>
    </row>
    <row r="31" spans="2:6" ht="14.15" customHeight="1" thickBot="1" x14ac:dyDescent="0.35">
      <c r="B31" s="41" t="s">
        <v>34</v>
      </c>
    </row>
    <row r="32" spans="2:6" ht="14.15" customHeight="1" thickBot="1" x14ac:dyDescent="0.3">
      <c r="B32" s="160" t="s">
        <v>594</v>
      </c>
      <c r="C32" s="153" t="s">
        <v>595</v>
      </c>
      <c r="D32" s="153" t="s">
        <v>93</v>
      </c>
      <c r="E32" s="153" t="s">
        <v>596</v>
      </c>
      <c r="F32" s="153" t="s">
        <v>638</v>
      </c>
    </row>
    <row r="33" spans="2:6" ht="14.15" customHeight="1" x14ac:dyDescent="0.25">
      <c r="B33" s="468" t="s">
        <v>601</v>
      </c>
      <c r="C33" s="158" t="s">
        <v>639</v>
      </c>
      <c r="D33" s="158" t="s">
        <v>640</v>
      </c>
      <c r="E33" s="154">
        <v>0.15</v>
      </c>
      <c r="F33" s="159" t="s">
        <v>641</v>
      </c>
    </row>
    <row r="34" spans="2:6" ht="14.15" customHeight="1" x14ac:dyDescent="0.25">
      <c r="B34" s="466"/>
      <c r="C34" s="141" t="s">
        <v>642</v>
      </c>
      <c r="D34" s="137" t="s">
        <v>120</v>
      </c>
      <c r="E34" s="139">
        <v>294521</v>
      </c>
      <c r="F34" s="142" t="s">
        <v>641</v>
      </c>
    </row>
    <row r="35" spans="2:6" ht="31.5" customHeight="1" x14ac:dyDescent="0.3">
      <c r="B35" s="460" t="s">
        <v>643</v>
      </c>
      <c r="C35" s="461"/>
      <c r="D35" s="461"/>
      <c r="E35" s="461"/>
      <c r="F35" s="461"/>
    </row>
    <row r="37" spans="2:6" ht="14.15" customHeight="1" thickBot="1" x14ac:dyDescent="0.35">
      <c r="B37" s="161" t="s">
        <v>644</v>
      </c>
    </row>
    <row r="38" spans="2:6" ht="14.15" customHeight="1" thickBot="1" x14ac:dyDescent="0.35">
      <c r="B38" s="46" t="s">
        <v>594</v>
      </c>
      <c r="C38" s="47" t="s">
        <v>595</v>
      </c>
      <c r="D38" s="47" t="s">
        <v>93</v>
      </c>
      <c r="E38" s="48" t="s">
        <v>596</v>
      </c>
      <c r="F38" s="49" t="s">
        <v>597</v>
      </c>
    </row>
    <row r="39" spans="2:6" ht="14.15" customHeight="1" x14ac:dyDescent="0.3">
      <c r="B39" s="50" t="s">
        <v>601</v>
      </c>
      <c r="C39" s="50" t="s">
        <v>645</v>
      </c>
      <c r="D39" s="51" t="s">
        <v>104</v>
      </c>
      <c r="E39" s="52">
        <v>97.86</v>
      </c>
      <c r="F39" s="52">
        <v>591.70000000000005</v>
      </c>
    </row>
    <row r="40" spans="2:6" ht="14.15" customHeight="1" x14ac:dyDescent="0.3">
      <c r="B40" s="473" t="s">
        <v>646</v>
      </c>
      <c r="C40" s="473"/>
      <c r="D40" s="473"/>
      <c r="E40" s="473"/>
      <c r="F40" s="473"/>
    </row>
    <row r="42" spans="2:6" ht="14.15" customHeight="1" thickBot="1" x14ac:dyDescent="0.35">
      <c r="B42" s="161" t="s">
        <v>647</v>
      </c>
    </row>
    <row r="43" spans="2:6" ht="14.15" customHeight="1" thickBot="1" x14ac:dyDescent="0.35">
      <c r="B43" s="46" t="s">
        <v>594</v>
      </c>
      <c r="C43" s="47" t="s">
        <v>595</v>
      </c>
      <c r="D43" s="47" t="s">
        <v>93</v>
      </c>
      <c r="E43" s="47" t="s">
        <v>596</v>
      </c>
      <c r="F43" s="53" t="s">
        <v>597</v>
      </c>
    </row>
    <row r="44" spans="2:6" ht="14.15" customHeight="1" x14ac:dyDescent="0.25">
      <c r="B44" s="466" t="s">
        <v>598</v>
      </c>
      <c r="C44" s="158" t="s">
        <v>648</v>
      </c>
      <c r="D44" s="158" t="s">
        <v>104</v>
      </c>
      <c r="E44" s="154">
        <v>156158.06</v>
      </c>
      <c r="F44" s="316" t="s">
        <v>649</v>
      </c>
    </row>
    <row r="45" spans="2:6" ht="14.15" customHeight="1" x14ac:dyDescent="0.25">
      <c r="B45" s="467"/>
      <c r="C45" s="141" t="s">
        <v>650</v>
      </c>
      <c r="D45" s="137" t="s">
        <v>104</v>
      </c>
      <c r="E45" s="139">
        <v>153820.97</v>
      </c>
      <c r="F45" s="139">
        <v>20143.57</v>
      </c>
    </row>
    <row r="46" spans="2:6" ht="14.15" customHeight="1" x14ac:dyDescent="0.25">
      <c r="B46" s="467"/>
      <c r="C46" s="141" t="s">
        <v>651</v>
      </c>
      <c r="D46" s="137" t="s">
        <v>104</v>
      </c>
      <c r="E46" s="139">
        <v>2337.09</v>
      </c>
      <c r="F46" s="139">
        <v>0</v>
      </c>
    </row>
    <row r="47" spans="2:6" ht="162" customHeight="1" x14ac:dyDescent="0.3">
      <c r="B47" s="462" t="s">
        <v>652</v>
      </c>
      <c r="C47" s="463"/>
      <c r="D47" s="463"/>
      <c r="E47" s="463"/>
      <c r="F47" s="463"/>
    </row>
    <row r="48" spans="2:6" ht="14.15" customHeight="1" x14ac:dyDescent="0.25">
      <c r="B48" s="143"/>
      <c r="C48" s="144"/>
      <c r="D48" s="144"/>
      <c r="E48" s="144"/>
      <c r="F48" s="144"/>
    </row>
    <row r="49" spans="2:6" ht="14.15" customHeight="1" thickBot="1" x14ac:dyDescent="0.35">
      <c r="B49" s="41" t="s">
        <v>37</v>
      </c>
    </row>
    <row r="50" spans="2:6" ht="14.15" customHeight="1" thickBot="1" x14ac:dyDescent="0.35">
      <c r="B50" s="46" t="s">
        <v>594</v>
      </c>
      <c r="C50" s="47" t="s">
        <v>595</v>
      </c>
      <c r="D50" s="47" t="s">
        <v>93</v>
      </c>
      <c r="E50" s="48" t="s">
        <v>596</v>
      </c>
      <c r="F50" s="49" t="s">
        <v>597</v>
      </c>
    </row>
    <row r="51" spans="2:6" ht="14.15" customHeight="1" x14ac:dyDescent="0.25">
      <c r="B51" s="464" t="s">
        <v>601</v>
      </c>
      <c r="C51" s="64" t="s">
        <v>653</v>
      </c>
      <c r="D51" s="64" t="s">
        <v>107</v>
      </c>
      <c r="E51" s="149">
        <v>653.44299999999998</v>
      </c>
      <c r="F51" s="149">
        <v>407.70699999999999</v>
      </c>
    </row>
    <row r="52" spans="2:6" ht="14.15" customHeight="1" x14ac:dyDescent="0.25">
      <c r="B52" s="465"/>
      <c r="C52" s="137" t="s">
        <v>654</v>
      </c>
      <c r="D52" s="137" t="s">
        <v>107</v>
      </c>
      <c r="E52" s="145">
        <v>0.20499999999999999</v>
      </c>
      <c r="F52" s="145">
        <v>0.182</v>
      </c>
    </row>
    <row r="53" spans="2:6" ht="14.15" customHeight="1" x14ac:dyDescent="0.25">
      <c r="B53" s="465"/>
      <c r="C53" s="137" t="s">
        <v>655</v>
      </c>
      <c r="D53" s="137" t="s">
        <v>107</v>
      </c>
      <c r="E53" s="145">
        <v>29.57</v>
      </c>
      <c r="F53" s="146">
        <v>28.097999999999999</v>
      </c>
    </row>
    <row r="54" spans="2:6" ht="14.15" customHeight="1" x14ac:dyDescent="0.25">
      <c r="B54" s="465"/>
      <c r="C54" s="137" t="s">
        <v>656</v>
      </c>
      <c r="D54" s="137" t="s">
        <v>107</v>
      </c>
      <c r="E54" s="145">
        <v>8.6029999999999998</v>
      </c>
      <c r="F54" s="146">
        <v>4.3019999999999996</v>
      </c>
    </row>
    <row r="55" spans="2:6" ht="14.15" customHeight="1" x14ac:dyDescent="0.25">
      <c r="B55" s="465"/>
      <c r="C55" s="137" t="s">
        <v>657</v>
      </c>
      <c r="D55" s="137" t="s">
        <v>107</v>
      </c>
      <c r="E55" s="145">
        <v>1425.6479999999999</v>
      </c>
      <c r="F55" s="145">
        <v>553.94100000000003</v>
      </c>
    </row>
    <row r="56" spans="2:6" ht="14.15" customHeight="1" x14ac:dyDescent="0.25">
      <c r="B56" s="465"/>
      <c r="C56" s="137" t="s">
        <v>658</v>
      </c>
      <c r="D56" s="137" t="s">
        <v>107</v>
      </c>
      <c r="E56" s="145">
        <v>253.279</v>
      </c>
      <c r="F56" s="145">
        <v>257.83300000000003</v>
      </c>
    </row>
    <row r="57" spans="2:6" ht="14.15" customHeight="1" x14ac:dyDescent="0.25">
      <c r="B57" s="465"/>
      <c r="C57" s="137" t="s">
        <v>659</v>
      </c>
      <c r="D57" s="137" t="s">
        <v>107</v>
      </c>
      <c r="E57" s="147">
        <v>5.9100000000000005E-4</v>
      </c>
      <c r="F57" s="147">
        <v>2.4340000000000001E-4</v>
      </c>
    </row>
    <row r="58" spans="2:6" ht="14.15" customHeight="1" x14ac:dyDescent="0.25">
      <c r="B58" s="465"/>
      <c r="C58" s="137" t="s">
        <v>660</v>
      </c>
      <c r="D58" s="137" t="s">
        <v>107</v>
      </c>
      <c r="E58" s="148">
        <v>5.5E-2</v>
      </c>
      <c r="F58" s="148">
        <v>1.6048E-2</v>
      </c>
    </row>
    <row r="59" spans="2:6" ht="14.15" customHeight="1" x14ac:dyDescent="0.3">
      <c r="B59" s="462" t="s">
        <v>625</v>
      </c>
      <c r="C59" s="463"/>
      <c r="D59" s="463"/>
      <c r="E59" s="463"/>
      <c r="F59" s="463"/>
    </row>
    <row r="60" spans="2:6" ht="14.15" customHeight="1" x14ac:dyDescent="0.25">
      <c r="B60" s="143"/>
      <c r="C60" s="144"/>
      <c r="D60" s="144"/>
      <c r="E60" s="144"/>
      <c r="F60" s="144"/>
    </row>
    <row r="61" spans="2:6" ht="14.15" customHeight="1" thickBot="1" x14ac:dyDescent="0.35">
      <c r="B61" s="41" t="s">
        <v>38</v>
      </c>
    </row>
    <row r="62" spans="2:6" ht="14.15" customHeight="1" thickBot="1" x14ac:dyDescent="0.35">
      <c r="B62" s="311" t="s">
        <v>595</v>
      </c>
      <c r="C62" s="418" t="s">
        <v>661</v>
      </c>
      <c r="D62" s="419"/>
      <c r="E62" s="419"/>
      <c r="F62" s="420"/>
    </row>
    <row r="63" spans="2:6" ht="47.5" x14ac:dyDescent="0.3">
      <c r="B63" s="34" t="s">
        <v>662</v>
      </c>
      <c r="C63" s="469" t="s">
        <v>663</v>
      </c>
      <c r="D63" s="470"/>
      <c r="E63" s="470"/>
      <c r="F63" s="471"/>
    </row>
    <row r="64" spans="2:6" ht="19" x14ac:dyDescent="0.3">
      <c r="B64" s="33" t="s">
        <v>664</v>
      </c>
      <c r="C64" s="459" t="s">
        <v>665</v>
      </c>
      <c r="D64" s="459"/>
      <c r="E64" s="459"/>
      <c r="F64" s="459"/>
    </row>
    <row r="65" spans="2:6" ht="21.75" customHeight="1" x14ac:dyDescent="0.3">
      <c r="B65" s="67" t="s">
        <v>624</v>
      </c>
      <c r="C65" s="459" t="s">
        <v>666</v>
      </c>
      <c r="D65" s="459"/>
      <c r="E65" s="459"/>
      <c r="F65" s="459"/>
    </row>
    <row r="66" spans="2:6" ht="19" x14ac:dyDescent="0.3">
      <c r="B66" s="67" t="s">
        <v>653</v>
      </c>
      <c r="C66" s="459" t="s">
        <v>667</v>
      </c>
      <c r="D66" s="459"/>
      <c r="E66" s="459"/>
      <c r="F66" s="459"/>
    </row>
    <row r="67" spans="2:6" ht="19" x14ac:dyDescent="0.3">
      <c r="B67" s="67" t="s">
        <v>654</v>
      </c>
      <c r="C67" s="459" t="s">
        <v>668</v>
      </c>
      <c r="D67" s="459"/>
      <c r="E67" s="459"/>
      <c r="F67" s="459"/>
    </row>
    <row r="68" spans="2:6" ht="28.5" x14ac:dyDescent="0.3">
      <c r="B68" s="67" t="s">
        <v>655</v>
      </c>
      <c r="C68" s="459" t="s">
        <v>669</v>
      </c>
      <c r="D68" s="459"/>
      <c r="E68" s="459"/>
      <c r="F68" s="459"/>
    </row>
    <row r="69" spans="2:6" ht="19" x14ac:dyDescent="0.3">
      <c r="B69" s="67" t="s">
        <v>656</v>
      </c>
      <c r="C69" s="459" t="s">
        <v>670</v>
      </c>
      <c r="D69" s="459"/>
      <c r="E69" s="459"/>
      <c r="F69" s="459"/>
    </row>
    <row r="70" spans="2:6" ht="47.5" x14ac:dyDescent="0.3">
      <c r="B70" s="67" t="s">
        <v>657</v>
      </c>
      <c r="C70" s="459" t="s">
        <v>671</v>
      </c>
      <c r="D70" s="459"/>
      <c r="E70" s="459"/>
      <c r="F70" s="459"/>
    </row>
    <row r="71" spans="2:6" ht="19" x14ac:dyDescent="0.3">
      <c r="B71" s="67" t="s">
        <v>658</v>
      </c>
      <c r="C71" s="459" t="s">
        <v>672</v>
      </c>
      <c r="D71" s="459"/>
      <c r="E71" s="459"/>
      <c r="F71" s="459"/>
    </row>
    <row r="72" spans="2:6" ht="21" customHeight="1" x14ac:dyDescent="0.3">
      <c r="B72" s="68" t="s">
        <v>659</v>
      </c>
      <c r="C72" s="459" t="s">
        <v>673</v>
      </c>
      <c r="D72" s="459"/>
      <c r="E72" s="459"/>
      <c r="F72" s="459"/>
    </row>
    <row r="73" spans="2:6" ht="19.5" customHeight="1" x14ac:dyDescent="0.3">
      <c r="B73" s="68" t="s">
        <v>660</v>
      </c>
      <c r="C73" s="459" t="s">
        <v>674</v>
      </c>
      <c r="D73" s="459"/>
      <c r="E73" s="459"/>
      <c r="F73" s="459"/>
    </row>
    <row r="74" spans="2:6" ht="14.15" customHeight="1" x14ac:dyDescent="0.3">
      <c r="B74" s="68" t="s">
        <v>675</v>
      </c>
      <c r="C74" s="459" t="s">
        <v>676</v>
      </c>
      <c r="D74" s="459"/>
      <c r="E74" s="459"/>
      <c r="F74" s="459"/>
    </row>
  </sheetData>
  <sheetProtection algorithmName="SHA-512" hashValue="Z/OgLeE/Gx7Jgi4yLQ8/I8lxPC1opGCSqkor9nmozdD1RXgc9uDak3qhLkQaW4zRZewq5E5J0hPLs+s4K2fwAw==" saltValue="Is5hPTH+tnz0iWKK2ncHkQ==" spinCount="100000" sheet="1" objects="1" scenarios="1"/>
  <customSheetViews>
    <customSheetView guid="{7FD6AEF0-2184-4E83-85D8-4E2135A3E5B7}" scale="160" showPageBreaks="1" showGridLines="0" topLeftCell="A32">
      <selection activeCell="B45" sqref="B45:F45"/>
    </customSheetView>
  </customSheetViews>
  <mergeCells count="28">
    <mergeCell ref="C64:F64"/>
    <mergeCell ref="C65:F65"/>
    <mergeCell ref="B23:B25"/>
    <mergeCell ref="B26:B28"/>
    <mergeCell ref="B40:F40"/>
    <mergeCell ref="C62:F62"/>
    <mergeCell ref="B8:B9"/>
    <mergeCell ref="B14:B16"/>
    <mergeCell ref="B17:B18"/>
    <mergeCell ref="B19:F19"/>
    <mergeCell ref="B35:F35"/>
    <mergeCell ref="B10:F10"/>
    <mergeCell ref="C71:F71"/>
    <mergeCell ref="C72:F72"/>
    <mergeCell ref="C73:F73"/>
    <mergeCell ref="B29:F29"/>
    <mergeCell ref="C74:F74"/>
    <mergeCell ref="C66:F66"/>
    <mergeCell ref="C67:F67"/>
    <mergeCell ref="C68:F68"/>
    <mergeCell ref="C69:F69"/>
    <mergeCell ref="C70:F70"/>
    <mergeCell ref="B47:F47"/>
    <mergeCell ref="B51:B58"/>
    <mergeCell ref="B44:B46"/>
    <mergeCell ref="B33:B34"/>
    <mergeCell ref="B59:F59"/>
    <mergeCell ref="C63:F63"/>
  </mergeCells>
  <pageMargins left="1" right="1" top="1" bottom="1" header="0.5" footer="0.5"/>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187E-6012-45B6-AA6F-2C62CE6A1B08}">
  <sheetPr>
    <tabColor rgb="FF99B1A8"/>
  </sheetPr>
  <dimension ref="B4:C29"/>
  <sheetViews>
    <sheetView showGridLines="0" zoomScale="120" zoomScaleNormal="120" workbookViewId="0"/>
  </sheetViews>
  <sheetFormatPr defaultColWidth="3" defaultRowHeight="12" x14ac:dyDescent="0.3"/>
  <cols>
    <col min="1" max="1" width="1.44140625" style="43" customWidth="1"/>
    <col min="2" max="3" width="48.44140625" style="43" customWidth="1"/>
    <col min="4" max="4" width="1.44140625" style="43" customWidth="1"/>
    <col min="5" max="16384" width="3" style="43"/>
  </cols>
  <sheetData>
    <row r="4" spans="2:3" ht="18.5" x14ac:dyDescent="0.3">
      <c r="B4" s="273" t="s">
        <v>677</v>
      </c>
    </row>
    <row r="6" spans="2:3" ht="12.5" thickBot="1" x14ac:dyDescent="0.35">
      <c r="B6" s="41" t="s">
        <v>40</v>
      </c>
    </row>
    <row r="7" spans="2:3" ht="12.5" thickBot="1" x14ac:dyDescent="0.35">
      <c r="B7" s="54" t="s">
        <v>143</v>
      </c>
      <c r="C7" s="55" t="s">
        <v>678</v>
      </c>
    </row>
    <row r="8" spans="2:3" x14ac:dyDescent="0.3">
      <c r="B8" s="34" t="s">
        <v>679</v>
      </c>
      <c r="C8" s="34" t="s">
        <v>680</v>
      </c>
    </row>
    <row r="9" spans="2:3" x14ac:dyDescent="0.3">
      <c r="B9" s="33" t="s">
        <v>681</v>
      </c>
      <c r="C9" s="33" t="s">
        <v>682</v>
      </c>
    </row>
    <row r="10" spans="2:3" x14ac:dyDescent="0.3">
      <c r="B10" s="33" t="s">
        <v>683</v>
      </c>
      <c r="C10" s="33" t="s">
        <v>684</v>
      </c>
    </row>
    <row r="11" spans="2:3" x14ac:dyDescent="0.3">
      <c r="B11" s="33" t="s">
        <v>685</v>
      </c>
      <c r="C11" s="33" t="s">
        <v>686</v>
      </c>
    </row>
    <row r="12" spans="2:3" x14ac:dyDescent="0.3">
      <c r="B12" s="33" t="s">
        <v>687</v>
      </c>
      <c r="C12" s="35" t="s">
        <v>688</v>
      </c>
    </row>
    <row r="13" spans="2:3" x14ac:dyDescent="0.3">
      <c r="B13" s="33" t="s">
        <v>689</v>
      </c>
      <c r="C13" s="33" t="s">
        <v>690</v>
      </c>
    </row>
    <row r="14" spans="2:3" x14ac:dyDescent="0.3">
      <c r="B14" s="33" t="s">
        <v>691</v>
      </c>
      <c r="C14" s="33" t="s">
        <v>692</v>
      </c>
    </row>
    <row r="15" spans="2:3" x14ac:dyDescent="0.3">
      <c r="B15" s="33" t="s">
        <v>693</v>
      </c>
      <c r="C15" s="33" t="s">
        <v>694</v>
      </c>
    </row>
    <row r="16" spans="2:3" x14ac:dyDescent="0.3">
      <c r="B16" s="33" t="s">
        <v>695</v>
      </c>
      <c r="C16" s="33" t="s">
        <v>696</v>
      </c>
    </row>
    <row r="17" spans="2:3" x14ac:dyDescent="0.3">
      <c r="B17" s="33" t="s">
        <v>697</v>
      </c>
      <c r="C17" s="33" t="s">
        <v>698</v>
      </c>
    </row>
    <row r="18" spans="2:3" x14ac:dyDescent="0.3">
      <c r="B18" s="33" t="s">
        <v>699</v>
      </c>
      <c r="C18" s="33" t="s">
        <v>700</v>
      </c>
    </row>
    <row r="19" spans="2:3" x14ac:dyDescent="0.3">
      <c r="B19" s="33" t="s">
        <v>701</v>
      </c>
      <c r="C19" s="33" t="s">
        <v>702</v>
      </c>
    </row>
    <row r="20" spans="2:3" ht="28.5" x14ac:dyDescent="0.3">
      <c r="B20" s="33" t="s">
        <v>703</v>
      </c>
      <c r="C20" s="33" t="s">
        <v>704</v>
      </c>
    </row>
    <row r="21" spans="2:3" ht="19" x14ac:dyDescent="0.3">
      <c r="B21" s="33" t="s">
        <v>705</v>
      </c>
      <c r="C21" s="33" t="s">
        <v>706</v>
      </c>
    </row>
    <row r="22" spans="2:3" ht="19" x14ac:dyDescent="0.3">
      <c r="B22" s="33" t="s">
        <v>707</v>
      </c>
      <c r="C22" s="33" t="s">
        <v>708</v>
      </c>
    </row>
    <row r="23" spans="2:3" ht="28.5" x14ac:dyDescent="0.3">
      <c r="B23" s="33" t="s">
        <v>709</v>
      </c>
      <c r="C23" s="33" t="s">
        <v>710</v>
      </c>
    </row>
    <row r="24" spans="2:3" ht="38" x14ac:dyDescent="0.3">
      <c r="B24" s="33" t="s">
        <v>711</v>
      </c>
      <c r="C24" s="33" t="s">
        <v>712</v>
      </c>
    </row>
    <row r="25" spans="2:3" ht="19" x14ac:dyDescent="0.3">
      <c r="B25" s="33" t="s">
        <v>713</v>
      </c>
      <c r="C25" s="33" t="s">
        <v>714</v>
      </c>
    </row>
    <row r="26" spans="2:3" ht="38" x14ac:dyDescent="0.3">
      <c r="B26" s="33" t="s">
        <v>715</v>
      </c>
      <c r="C26" s="33" t="s">
        <v>716</v>
      </c>
    </row>
    <row r="27" spans="2:3" ht="19" x14ac:dyDescent="0.3">
      <c r="B27" s="33" t="s">
        <v>717</v>
      </c>
      <c r="C27" s="33" t="s">
        <v>718</v>
      </c>
    </row>
    <row r="28" spans="2:3" ht="28.5" x14ac:dyDescent="0.3">
      <c r="B28" s="33" t="s">
        <v>719</v>
      </c>
      <c r="C28" s="33" t="s">
        <v>720</v>
      </c>
    </row>
    <row r="29" spans="2:3" x14ac:dyDescent="0.3">
      <c r="B29" s="33" t="s">
        <v>721</v>
      </c>
      <c r="C29" s="33" t="s">
        <v>722</v>
      </c>
    </row>
  </sheetData>
  <sheetProtection algorithmName="SHA-512" hashValue="KOer59daWXt5AKxE3N/Hg1VoYGzYmel8K2ZrqWG5AIowZEuNoHmYUHiV3d7abEllzHf/683EPGbyErWOOXOYBQ==" saltValue="hHjEmnaGvZqqIBED6i1Vmw==" spinCount="100000" sheet="1" objects="1" scenarios="1"/>
  <customSheetViews>
    <customSheetView guid="{7FD6AEF0-2184-4E83-85D8-4E2135A3E5B7}" showPageBreaks="1" showGridLines="0">
      <selection activeCell="B4" sqref="B4"/>
    </customSheetView>
  </customSheetViews>
  <pageMargins left="1" right="1"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23AE7F8EC8C43A83738ACDAF999F5" ma:contentTypeVersion="25" ma:contentTypeDescription="Create a new document." ma:contentTypeScope="" ma:versionID="13b6362bcd130c4bce1757bf288c2534">
  <xsd:schema xmlns:xsd="http://www.w3.org/2001/XMLSchema" xmlns:xs="http://www.w3.org/2001/XMLSchema" xmlns:p="http://schemas.microsoft.com/office/2006/metadata/properties" xmlns:ns2="9391ab11-6830-4459-82c2-9e128a96ec0f" xmlns:ns3="4f68ca52-bd39-428f-964b-44c45128b279" targetNamespace="http://schemas.microsoft.com/office/2006/metadata/properties" ma:root="true" ma:fieldsID="de439da9d6cabc150f06fd7d397aa220" ns2:_="" ns3:_="">
    <xsd:import namespace="9391ab11-6830-4459-82c2-9e128a96ec0f"/>
    <xsd:import namespace="4f68ca52-bd39-428f-964b-44c45128b279"/>
    <xsd:element name="properties">
      <xsd:complexType>
        <xsd:sequence>
          <xsd:element name="documentManagement">
            <xsd:complexType>
              <xsd:all>
                <xsd:element ref="ns2:c57addf3b6654850a4f45a7be0176c4d" minOccurs="0"/>
                <xsd:element ref="ns2:TaxCatchAll" minOccurs="0"/>
                <xsd:element ref="ns2:p0a06fe1f3f1459095da17d947485c61" minOccurs="0"/>
                <xsd:element ref="ns2:hc5b4a064a2c45b1a0037dd2f08cf71e" minOccurs="0"/>
                <xsd:element ref="ns2:n7b7cd198ea4480594030f1ad2bab5ca" minOccurs="0"/>
                <xsd:element ref="ns2:DocumentStatus"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MediaServiceGenerationTime" minOccurs="0"/>
                <xsd:element ref="ns3:MediaServiceEventHashCode" minOccurs="0"/>
                <xsd:element ref="ns3:MediaLengthInSeconds" minOccurs="0"/>
                <xsd:element ref="ns3:lcf76f155ced4ddcb4097134ff3c332f"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1ab11-6830-4459-82c2-9e128a96ec0f" elementFormDefault="qualified">
    <xsd:import namespace="http://schemas.microsoft.com/office/2006/documentManagement/types"/>
    <xsd:import namespace="http://schemas.microsoft.com/office/infopath/2007/PartnerControls"/>
    <xsd:element name="c57addf3b6654850a4f45a7be0176c4d" ma:index="9" nillable="true" ma:taxonomy="true" ma:internalName="c57addf3b6654850a4f45a7be0176c4d" ma:taxonomyFieldName="Project" ma:displayName="Project" ma:fieldId="{c57addf3-b665-4850-a4f4-5a7be0176c4d}" ma:sspId="f48da7a5-5972-45f8-8ee1-5b381579f614" ma:termSetId="233740e9-5bd5-43ef-8912-f4bcadc684b2"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eb8e726-ac5c-414e-9afb-fc27f25659f0}" ma:internalName="TaxCatchAll" ma:showField="CatchAllData" ma:web="9391ab11-6830-4459-82c2-9e128a96ec0f">
      <xsd:complexType>
        <xsd:complexContent>
          <xsd:extension base="dms:MultiChoiceLookup">
            <xsd:sequence>
              <xsd:element name="Value" type="dms:Lookup" maxOccurs="unbounded" minOccurs="0" nillable="true"/>
            </xsd:sequence>
          </xsd:extension>
        </xsd:complexContent>
      </xsd:complexType>
    </xsd:element>
    <xsd:element name="p0a06fe1f3f1459095da17d947485c61" ma:index="12" nillable="true" ma:taxonomy="true" ma:internalName="p0a06fe1f3f1459095da17d947485c61" ma:taxonomyFieldName="Year" ma:displayName="Year" ma:fieldId="{90a06fe1-f3f1-4590-95da-17d947485c61}" ma:sspId="f48da7a5-5972-45f8-8ee1-5b381579f614" ma:termSetId="e2e19673-8509-4e70-affd-57846f441000" ma:anchorId="00000000-0000-0000-0000-000000000000" ma:open="false" ma:isKeyword="false">
      <xsd:complexType>
        <xsd:sequence>
          <xsd:element ref="pc:Terms" minOccurs="0" maxOccurs="1"/>
        </xsd:sequence>
      </xsd:complexType>
    </xsd:element>
    <xsd:element name="hc5b4a064a2c45b1a0037dd2f08cf71e" ma:index="14" nillable="true" ma:taxonomy="true" ma:internalName="hc5b4a064a2c45b1a0037dd2f08cf71e" ma:taxonomyFieldName="CoreActivities" ma:displayName="Core Activities Information" ma:fieldId="{1c5b4a06-4a2c-45b1-a003-7dd2f08cf71e}" ma:sspId="f48da7a5-5972-45f8-8ee1-5b381579f614" ma:termSetId="5c890937-6bf4-4f2c-b08e-e9e69b9afee1" ma:anchorId="868dcae7-c5dc-4db5-bfe8-f1d6ab6b8e96" ma:open="false" ma:isKeyword="false">
      <xsd:complexType>
        <xsd:sequence>
          <xsd:element ref="pc:Terms" minOccurs="0" maxOccurs="1"/>
        </xsd:sequence>
      </xsd:complexType>
    </xsd:element>
    <xsd:element name="n7b7cd198ea4480594030f1ad2bab5ca" ma:index="16" nillable="true" ma:taxonomy="true" ma:internalName="n7b7cd198ea4480594030f1ad2bab5ca" ma:taxonomyFieldName="LTRLocation" ma:displayName="LTR Location" ma:fieldId="{77b7cd19-8ea4-4805-9403-0f1ad2bab5ca}" ma:sspId="f48da7a5-5972-45f8-8ee1-5b381579f614" ma:termSetId="846f6e1e-4612-40a2-8676-07484534c05c" ma:anchorId="00000000-0000-0000-0000-000000000000" ma:open="false" ma:isKeyword="false">
      <xsd:complexType>
        <xsd:sequence>
          <xsd:element ref="pc:Terms" minOccurs="0" maxOccurs="1"/>
        </xsd:sequence>
      </xsd:complexType>
    </xsd:element>
    <xsd:element name="DocumentStatus" ma:index="17" nillable="true" ma:displayName="Document Status" ma:internalName="DocumentStatus">
      <xsd:simpleType>
        <xsd:restriction base="dms:Choice">
          <xsd:enumeration value="Draft"/>
          <xsd:enumeration value="Waiting Approval"/>
          <xsd:enumeration value="Approved"/>
          <xsd:enumeration value="Published"/>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68ca52-bd39-428f-964b-44c45128b279"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8da7a5-5972-45f8-8ee1-5b381579f614"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57addf3b6654850a4f45a7be0176c4d xmlns="9391ab11-6830-4459-82c2-9e128a96ec0f">
      <Terms xmlns="http://schemas.microsoft.com/office/infopath/2007/PartnerControls"/>
    </c57addf3b6654850a4f45a7be0176c4d>
    <hc5b4a064a2c45b1a0037dd2f08cf71e xmlns="9391ab11-6830-4459-82c2-9e128a96ec0f">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a79b69ff-3146-45bf-9e54-69ed28f96c86</TermId>
        </TermInfo>
      </Terms>
    </hc5b4a064a2c45b1a0037dd2f08cf71e>
    <p0a06fe1f3f1459095da17d947485c61 xmlns="9391ab11-6830-4459-82c2-9e128a96ec0f">
      <Terms xmlns="http://schemas.microsoft.com/office/infopath/2007/PartnerControls"/>
    </p0a06fe1f3f1459095da17d947485c61>
    <DocumentStatus xmlns="9391ab11-6830-4459-82c2-9e128a96ec0f" xsi:nil="true"/>
    <n7b7cd198ea4480594030f1ad2bab5ca xmlns="9391ab11-6830-4459-82c2-9e128a96ec0f">
      <Terms xmlns="http://schemas.microsoft.com/office/infopath/2007/PartnerControls"/>
    </n7b7cd198ea4480594030f1ad2bab5ca>
    <TaxCatchAll xmlns="9391ab11-6830-4459-82c2-9e128a96ec0f">
      <Value>107</Value>
    </TaxCatchAll>
    <lcf76f155ced4ddcb4097134ff3c332f xmlns="4f68ca52-bd39-428f-964b-44c45128b2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095ECB-942F-4127-8E0B-6C3E66389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1ab11-6830-4459-82c2-9e128a96ec0f"/>
    <ds:schemaRef ds:uri="4f68ca52-bd39-428f-964b-44c45128b2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C4C252-6F7A-4175-8724-6325A79ADF48}">
  <ds:schemaRefs>
    <ds:schemaRef ds:uri="http://schemas.microsoft.com/office/2006/metadata/properties"/>
    <ds:schemaRef ds:uri="http://schemas.microsoft.com/office/infopath/2007/PartnerControls"/>
    <ds:schemaRef ds:uri="9391ab11-6830-4459-82c2-9e128a96ec0f"/>
    <ds:schemaRef ds:uri="4f68ca52-bd39-428f-964b-44c45128b279"/>
  </ds:schemaRefs>
</ds:datastoreItem>
</file>

<file path=customXml/itemProps3.xml><?xml version="1.0" encoding="utf-8"?>
<ds:datastoreItem xmlns:ds="http://schemas.openxmlformats.org/officeDocument/2006/customXml" ds:itemID="{D6D7839B-CDF6-4572-8B9E-EB99EED72BD7}">
  <ds:schemaRefs>
    <ds:schemaRef ds:uri="http://schemas.microsoft.com/sharepoint/v3/contenttype/forms"/>
  </ds:schemaRefs>
</ds:datastoreItem>
</file>

<file path=docMetadata/LabelInfo.xml><?xml version="1.0" encoding="utf-8"?>
<clbl:labelList xmlns:clbl="http://schemas.microsoft.com/office/2020/mipLabelMetadata">
  <clbl:label id="{32e28b00-98f2-4365-9d0c-9ccc9897f5d1}" enabled="0" method="" siteId="{32e28b00-98f2-4365-9d0c-9ccc9897f5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About</vt:lpstr>
      <vt:lpstr>References</vt:lpstr>
      <vt:lpstr>GRI</vt:lpstr>
      <vt:lpstr>SASB</vt:lpstr>
      <vt:lpstr>TCFD</vt:lpstr>
      <vt:lpstr>Biodiversity</vt:lpstr>
      <vt:lpstr>Climate, Energy and Emissions</vt:lpstr>
      <vt:lpstr>Tailings Inventory</vt:lpstr>
      <vt:lpstr>Water</vt:lpstr>
      <vt:lpstr>Aboriginal Rights and Community</vt:lpstr>
      <vt:lpstr>Employees</vt:lpstr>
      <vt:lpstr>Work Health and Safety</vt:lpstr>
      <vt:lpstr>Governance</vt:lpstr>
      <vt:lpstr>Finance</vt:lpstr>
      <vt:lpstr>Procurement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2025-09-24T06:53:13Z</dcterms:created>
  <dcterms:modified xsi:type="dcterms:W3CDTF">2025-09-25T00:48:36Z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CoreActivities">
    <vt:lpwstr>107;#Reporting|a79b69ff-3146-45bf-9e54-69ed28f96c86</vt:lpwstr>
  </property>
  <property fmtid="{D5CDD505-2E9C-101B-9397-08002B2CF9AE}" pid="4" name="MediaServiceImageTags">
    <vt:lpwstr/>
  </property>
  <property fmtid="{D5CDD505-2E9C-101B-9397-08002B2CF9AE}" pid="5" name="ContentTypeId">
    <vt:lpwstr>0x01010059723AE7F8EC8C43A83738ACDAF999F5</vt:lpwstr>
  </property>
  <property fmtid="{D5CDD505-2E9C-101B-9397-08002B2CF9AE}" pid="6" name="LTRLocation">
    <vt:lpwstr/>
  </property>
  <property fmtid="{D5CDD505-2E9C-101B-9397-08002B2CF9AE}" pid="7" name="Year">
    <vt:lpwstr/>
  </property>
</Properties>
</file>